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20" yWindow="-120" windowWidth="21840" windowHeight="13140"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8" l="1"/>
  <c r="F20" i="8"/>
  <c r="F59"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19" i="8"/>
  <c r="F17" i="8"/>
  <c r="F16" i="8"/>
  <c r="F15" i="8"/>
  <c r="F14" i="8"/>
  <c r="F13" i="8"/>
  <c r="F12" i="8"/>
  <c r="F11" i="8"/>
  <c r="F10" i="8"/>
  <c r="F9" i="8"/>
  <c r="F8" i="8"/>
  <c r="F7" i="8"/>
  <c r="F60" i="15" l="1"/>
  <c r="F58" i="15"/>
  <c r="D10" i="15"/>
  <c r="F10" i="15"/>
  <c r="G6" i="15"/>
  <c r="E15" i="8" l="1"/>
  <c r="J45" i="20"/>
  <c r="F13" i="15"/>
  <c r="L45" i="20"/>
  <c r="F45" i="15"/>
  <c r="F32" i="15"/>
  <c r="F17" i="15"/>
  <c r="J46" i="20" l="1"/>
  <c r="F24" i="15" l="1"/>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<sst xmlns="http://schemas.openxmlformats.org/spreadsheetml/2006/main" count="336" uniqueCount="231">
  <si>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</si>
  <si>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</si>
  <si>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</si>
  <si>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</si>
  <si>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</si>
  <si>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</si>
  <si>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</si>
  <si>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</si>
  <si>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</si>
  <si>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</si>
  <si>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</si>
  <si>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</si>
  <si>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</si>
  <si>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</si>
  <si>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</si>
  <si>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</si>
  <si>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</si>
  <si>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</si>
  <si>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</si>
  <si>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</si>
  <si>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</si>
  <si>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</si>
  <si>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</si>
  <si>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</si>
  <si>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</si>
  <si>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</si>
  <si>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</si>
  <si>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</si>
  <si>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</si>
  <si>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</si>
  <si>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</si>
  <si>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</si>
  <si>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</si>
  <si>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</si>
  <si>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</si>
  <si>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</si>
  <si>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</si>
  <si>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</si>
  <si>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</si>
  <si>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</si>
  <si>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</si>
  <si>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</si>
  <si>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</si>
  <si>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</si>
  <si>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</si>
  <si>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</si>
  <si>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</si>
  <si>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</si>
  <si>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</si>
  <si>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</si>
  <si>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</si>
  <si>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</si>
  <si>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</si>
  <si>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</si>
  <si>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</si>
  <si>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</si>
  <si>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</si>
  <si>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</si>
  <si>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</si>
  <si>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</si>
  <si>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</si>
  <si>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</si>
  <si>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</si>
  <si>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</si>
  <si>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</si>
  <si>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</si>
  <si>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</si>
  <si>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</si>
  <si>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</si>
  <si>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</si>
  <si>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</si>
  <si>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</si>
  <si>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</si>
  <si>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</si>
  <si>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</si>
  <si>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</si>
  <si>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</si>
  <si>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</si>
  <si>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</si>
  <si>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</si>
  <si>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</si>
  <si>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</si>
  <si>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</si>
  <si>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</si>
  <si>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</si>
  <si>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</si>
  <si>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</si>
  <si>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</si>
  <si>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</si>
  <si>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</si>
  <si>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</si>
  <si>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</si>
  <si>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</si>
  <si>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</si>
  <si>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</si>
  <si>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</si>
  <si>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</si>
  <si>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</si>
  <si>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</si>
  <si>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</si>
  <si>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</si>
  <si>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</si>
  <si>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</si>
  <si>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</si>
  <si>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</si>
  <si>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</si>
  <si>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</si>
  <si>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</si>
  <si>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</si>
  <si>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</si>
  <si>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</si>
  <si>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</si>
  <si>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</si>
  <si>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</si>
  <si>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</si>
  <si>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</si>
  <si>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</si>
  <si>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</si>
  <si>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</si>
  <si>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</si>
  <si>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</si>
  <si>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</si>
  <si>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</si>
  <si>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</si>
  <si>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</si>
  <si>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</si>
  <si>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</si>
  <si>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</si>
  <si>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</si>
  <si>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</si>
  <si>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</si>
  <si>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</si>
  <si>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</si>
  <si>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</si>
  <si>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</si>
  <si>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</si>
  <si>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</si>
  <si>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</si>
  <si>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</si>
  <si>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</si>
  <si>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</si>
  <si>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</si>
  <si>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</si>
  <si>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</si>
  <si>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</si>
  <si>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</si>
  <si>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</si>
  <si>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</si>
  <si>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</si>
  <si>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</si>
  <si>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</si>
  <si>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</si>
  <si>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</si>
  <si>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</si>
  <si>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</si>
  <si>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</si>
  <si>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</si>
  <si>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</si>
  <si>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</si>
  <si>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</si>
  <si>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</si>
  <si>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</si>
  <si>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</si>
  <si>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</si>
  <si>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</si>
  <si>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</si>
  <si>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</si>
  <si>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</si>
  <si>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</si>
  <si>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</si>
  <si>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</si>
  <si>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</si>
  <si>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</si>
  <si>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</si>
  <si>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</si>
  <si>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</si>
  <si>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</si>
  <si>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</si>
  <si>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</si>
  <si>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</si>
  <si>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</si>
  <si>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</si>
  <si>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</si>
  <si>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</si>
  <si>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</si>
  <si>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</si>
  <si>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</si>
  <si>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</si>
  <si>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</si>
  <si>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</si>
  <si>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NO APLICA</t>
  </si>
  <si>
    <t>Se realiza encuesta de satisfacción al finalizar la ejecución de las obras a los habitantes del área de intervención directa</t>
  </si>
  <si>
    <t>Según el inventario de trámites, Amable no realiza ningún trámite de cara al ciudadano</t>
  </si>
  <si>
    <t>La entidad cuenta con un procedimiento para la atención de las PQRSD presentadas</t>
  </si>
  <si>
    <t>N/A</t>
  </si>
  <si>
    <t>Nunca se ha presentado el caso en la Entidad</t>
  </si>
  <si>
    <t>Se elaboró la respectiva identificación y caracterización de los grupos de interes atendidos por AMABLE</t>
  </si>
  <si>
    <t xml:space="preserve">Actualmente, la empresa atiende las PQRDS inicalmente por la recepción de donde son clasificadas a cada dependencia según la necesidad, posteriormente son atendidas por quien corresponda. 
Adicional, se cuenta con la ventanilla unica virtual por medio de la cual se reciben y resuelven las PQRDS </t>
  </si>
  <si>
    <t xml:space="preserve">La entidad aun no cuenta con un plan estratégico sectorial o institucional que incluya la política de Transferencia, participación  y servicio al ciudadano </t>
  </si>
  <si>
    <t xml:space="preserve">La entidad cuenta con una plataforma web por medio de la cual los ciudadanos pueden realizar sus peticiones y hacer seguimiento de las mismas. </t>
  </si>
  <si>
    <t xml:space="preserve">La entidad cuenta con una plataforma web por medio de la cual los ciudadanos pueden acceder a información relevante publicada. </t>
  </si>
  <si>
    <t>La entidad cuenta con un proceso de gestión administrativa de procedimientos, recepción y atención a las PQRDS</t>
  </si>
  <si>
    <t>Realizar e implementar el plan estratégico sectorial que incluya la política de transparencia, participaci´{on y servicio al ciudadano</t>
  </si>
  <si>
    <t>Tratar e incluir en el comité institucional temas relacionados con el servicio al ciudadano</t>
  </si>
  <si>
    <t>Elaborar procedimiento para el manejo de peticiones incompletas</t>
  </si>
  <si>
    <t>Verificar el espacio físico de la entidad para realizar los ajustes para la accesibilidad de los ciudadanos</t>
  </si>
  <si>
    <t>Solciitar capacitación sobre como atender personas con discapacidades</t>
  </si>
  <si>
    <t>Elaborar procedimientos para la atención de personas en estado especial (discapacidad, embarazadas, niños y niñas, adolecentes, adulto mayor, etc.)</t>
  </si>
  <si>
    <t>Publicar en sitios visibles la información relacionada con la atención de la cudadania</t>
  </si>
  <si>
    <t>Publicar y actualizar en el sitio web, la información relacionada con la atención a los ciudadanos</t>
  </si>
  <si>
    <t>Realizar y públicar  la carta de trato digno al usuario</t>
  </si>
  <si>
    <t>Realizar y socializar la política de tratamiento de datos</t>
  </si>
  <si>
    <t>Públicar la política de tratamiento de datos en la página web de la empresa</t>
  </si>
  <si>
    <t>Socializar con los ciudadanos involucrados la autorización para la recolección de datos</t>
  </si>
  <si>
    <t>Elaborar procedimientos para permitir a los titulares conocer la informacion que se maneja sobre él</t>
  </si>
  <si>
    <t>Elaborar procedimientos para la concervación de la información en condiciones que permitan seguridad</t>
  </si>
  <si>
    <t>Revisar y elaborar procedimiento para el manejo de esta información</t>
  </si>
  <si>
    <t>Actualizar periodicamente el reglamento para los PQRSD</t>
  </si>
  <si>
    <t>Realizar los procedimientos que incluyan mencanismos para recibir y atender este tipo de peticiones</t>
  </si>
  <si>
    <t>Realizar los procedimientos para la atención de las peticiones que cumplan con estas condiciones</t>
  </si>
  <si>
    <t>Reglamento actualizado e implementado 
30/06/2020</t>
  </si>
  <si>
    <t>Procedimientos 
30/06/2020</t>
  </si>
  <si>
    <t xml:space="preserve">No existe un área especifica de servicio al ciudadano debido a que los procesos son direccionados según la necesidad a cada responsable de la recepcion que se encarga de orientar al cuidadano sobre los sevicios de la entidad. </t>
  </si>
  <si>
    <r>
      <t>La p</t>
    </r>
    <r>
      <rPr>
        <sz val="10"/>
        <color theme="6"/>
        <rFont val="Arial"/>
        <family val="2"/>
      </rPr>
      <t>olítica de Transparencia, Participación y Servicio al Ciudadano se incluye en el Plan Estratégico Sectorial y en el Plan Estratégico Institucional.</t>
    </r>
  </si>
  <si>
    <t>se lwe informa al ciudadano de los requisitos que se deben cumplir para dar tramite</t>
  </si>
  <si>
    <t>se cuenta con la plataforma en la pagina de la entidad, la ventanilla virtual</t>
  </si>
  <si>
    <t>si en la paginas de la ventanilla</t>
  </si>
  <si>
    <t>el horario establecido es de 8-12 y de 2-6 pm</t>
  </si>
  <si>
    <t>La entidad no cuenta con horarios adicionales, se recibien las PQRSD en la ventanilla virutual que funciona las 24 horas y la pagina web</t>
  </si>
  <si>
    <t>n.a</t>
  </si>
  <si>
    <t>AMABLE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</si>
</sst>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sz val="10"/>
      <color theme="6"/>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91">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thin">
        <color theme="4" tint="-0.499984740745262"/>
      </left>
      <right style="hair">
        <color theme="4" tint="-0.499984740745262"/>
      </right>
      <top style="hair">
        <color theme="4" tint="-0.499984740745262"/>
      </top>
      <bottom/>
      <diagonal/>
    </border>
    <border>
      <left style="hair">
        <color theme="4" tint="-0.499984740745262"/>
      </left>
      <right style="hair">
        <color theme="4" tint="-0.499984740745262"/>
      </right>
      <top style="hair">
        <color theme="4" tint="-0.499984740745262"/>
      </top>
      <bottom/>
      <diagonal/>
    </border>
    <border>
      <left style="hair">
        <color theme="4" tint="-0.499984740745262"/>
      </left>
      <right style="thin">
        <color theme="4" tint="-0.499984740745262"/>
      </right>
      <top style="hair">
        <color theme="4" tint="-0.499984740745262"/>
      </top>
      <bottom/>
      <diagonal/>
    </border>
    <border>
      <left style="thin">
        <color theme="4" tint="-0.499984740745262"/>
      </left>
      <right style="hair">
        <color theme="4" tint="-0.499984740745262"/>
      </right>
      <top/>
      <bottom/>
      <diagonal/>
    </border>
    <border>
      <left style="hair">
        <color theme="4" tint="-0.499984740745262"/>
      </left>
      <right style="hair">
        <color theme="4" tint="-0.499984740745262"/>
      </right>
      <top/>
      <bottom/>
      <diagonal/>
    </border>
    <border>
      <left style="hair">
        <color theme="4" tint="-0.499984740745262"/>
      </left>
      <right style="thin">
        <color theme="4" tint="-0.499984740745262"/>
      </right>
      <top/>
      <bottom/>
      <diagonal/>
    </border>
  </borders>
  <cellStyleXfs count="12">
    <xf numFmtId="0" fontId="0" fillId="0" borderId="0"/>
    <xf numFmtId="164"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4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165" fontId="2" fillId="0" borderId="0" xfId="0" applyNumberFormat="1" applyFont="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Alignment="1">
      <alignment vertical="center"/>
    </xf>
    <xf numFmtId="0" fontId="15" fillId="0" borderId="0" xfId="0" applyFont="1" applyAlignment="1">
      <alignment vertical="center"/>
    </xf>
    <xf numFmtId="0" fontId="6" fillId="0" borderId="0" xfId="0" applyFont="1"/>
    <xf numFmtId="0" fontId="6" fillId="0" borderId="0" xfId="0" applyFont="1" applyAlignment="1">
      <alignment horizontal="right"/>
    </xf>
    <xf numFmtId="0" fontId="2" fillId="5" borderId="0" xfId="0" applyFont="1" applyFill="1"/>
    <xf numFmtId="0" fontId="17" fillId="0" borderId="0" xfId="0" applyFont="1" applyAlignment="1">
      <alignment horizontal="center" vertical="center"/>
    </xf>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0" fillId="0" borderId="6" xfId="0" applyFont="1" applyBorder="1" applyAlignment="1">
      <alignment vertical="center"/>
    </xf>
    <xf numFmtId="164"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xf numFmtId="0" fontId="33" fillId="0" borderId="16" xfId="0" applyFont="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3" fillId="0" borderId="20" xfId="0" applyFont="1" applyBorder="1" applyAlignment="1">
      <alignment vertical="center"/>
    </xf>
    <xf numFmtId="0" fontId="33" fillId="0" borderId="0" xfId="0" applyFont="1" applyAlignment="1">
      <alignment horizontal="center" vertical="center"/>
    </xf>
    <xf numFmtId="0" fontId="35" fillId="0" borderId="19" xfId="0" applyFont="1" applyBorder="1" applyAlignment="1">
      <alignment horizontal="center" vertical="center" wrapText="1"/>
    </xf>
    <xf numFmtId="0" fontId="38" fillId="0" borderId="44" xfId="0" applyFont="1" applyBorder="1" applyAlignment="1">
      <alignment vertical="center" wrapText="1"/>
    </xf>
    <xf numFmtId="0" fontId="39" fillId="2" borderId="47" xfId="0" applyFont="1" applyFill="1" applyBorder="1" applyAlignment="1">
      <alignment horizontal="left" vertical="center" wrapText="1"/>
    </xf>
    <xf numFmtId="0" fontId="39" fillId="2" borderId="48" xfId="0" applyFont="1" applyFill="1" applyBorder="1" applyAlignment="1">
      <alignment vertical="center" wrapText="1"/>
    </xf>
    <xf numFmtId="0" fontId="39" fillId="2" borderId="48" xfId="0" applyFont="1" applyFill="1" applyBorder="1" applyAlignment="1">
      <alignment horizontal="center" vertical="center" wrapText="1"/>
    </xf>
    <xf numFmtId="0" fontId="39" fillId="2" borderId="49" xfId="0" applyFont="1" applyFill="1" applyBorder="1" applyAlignment="1">
      <alignment vertical="center" wrapText="1"/>
    </xf>
    <xf numFmtId="0" fontId="37" fillId="0" borderId="47" xfId="0" applyFont="1" applyBorder="1" applyAlignment="1">
      <alignment vertical="center"/>
    </xf>
    <xf numFmtId="0" fontId="37" fillId="0" borderId="48" xfId="0" applyFont="1" applyBorder="1" applyAlignment="1">
      <alignment vertical="center"/>
    </xf>
    <xf numFmtId="0" fontId="37" fillId="0" borderId="49" xfId="0" applyFont="1" applyBorder="1" applyAlignment="1">
      <alignment vertical="center"/>
    </xf>
    <xf numFmtId="0" fontId="38" fillId="0" borderId="45" xfId="0" applyFont="1" applyBorder="1" applyAlignment="1">
      <alignment vertical="center" wrapText="1"/>
    </xf>
    <xf numFmtId="0" fontId="39" fillId="2" borderId="50" xfId="0" applyFont="1" applyFill="1" applyBorder="1" applyAlignment="1">
      <alignment horizontal="left" vertical="center" wrapText="1"/>
    </xf>
    <xf numFmtId="0" fontId="39" fillId="2" borderId="51" xfId="0" applyFont="1" applyFill="1" applyBorder="1" applyAlignment="1">
      <alignment vertical="center" wrapText="1"/>
    </xf>
    <xf numFmtId="0" fontId="39" fillId="2" borderId="51" xfId="0" applyFont="1" applyFill="1" applyBorder="1" applyAlignment="1">
      <alignment horizontal="center" vertical="center" wrapText="1"/>
    </xf>
    <xf numFmtId="0" fontId="39" fillId="2" borderId="52" xfId="0" applyFont="1" applyFill="1" applyBorder="1" applyAlignment="1">
      <alignment vertical="center" wrapText="1"/>
    </xf>
    <xf numFmtId="0" fontId="37" fillId="0" borderId="50" xfId="0" applyFont="1" applyBorder="1" applyAlignment="1">
      <alignment vertical="center"/>
    </xf>
    <xf numFmtId="0" fontId="37" fillId="0" borderId="51" xfId="0" applyFont="1" applyBorder="1" applyAlignment="1">
      <alignment vertical="center"/>
    </xf>
    <xf numFmtId="0" fontId="37" fillId="0" borderId="52" xfId="0" applyFont="1" applyBorder="1" applyAlignment="1">
      <alignment vertical="center"/>
    </xf>
    <xf numFmtId="0" fontId="38" fillId="0" borderId="46" xfId="0" applyFont="1" applyBorder="1" applyAlignment="1">
      <alignment vertical="center" wrapText="1"/>
    </xf>
    <xf numFmtId="0" fontId="39" fillId="2" borderId="53" xfId="0" applyFont="1" applyFill="1" applyBorder="1" applyAlignment="1">
      <alignment horizontal="left" vertical="center" wrapText="1"/>
    </xf>
    <xf numFmtId="0" fontId="39" fillId="2" borderId="54" xfId="0" applyFont="1" applyFill="1" applyBorder="1" applyAlignment="1">
      <alignment vertical="center" wrapText="1"/>
    </xf>
    <xf numFmtId="0" fontId="39" fillId="2" borderId="54" xfId="0" applyFont="1" applyFill="1" applyBorder="1" applyAlignment="1">
      <alignment horizontal="center" vertical="center" wrapText="1"/>
    </xf>
    <xf numFmtId="0" fontId="39" fillId="2" borderId="55" xfId="0" applyFont="1" applyFill="1" applyBorder="1" applyAlignment="1">
      <alignment vertical="center" wrapText="1"/>
    </xf>
    <xf numFmtId="0" fontId="37" fillId="0" borderId="53" xfId="0" applyFont="1" applyBorder="1" applyAlignment="1">
      <alignment vertical="center"/>
    </xf>
    <xf numFmtId="0" fontId="37" fillId="0" borderId="54" xfId="0" applyFont="1" applyBorder="1" applyAlignment="1">
      <alignment vertical="center"/>
    </xf>
    <xf numFmtId="0" fontId="37" fillId="0" borderId="55" xfId="0" applyFont="1" applyBorder="1" applyAlignment="1">
      <alignment vertical="center"/>
    </xf>
    <xf numFmtId="0" fontId="38" fillId="9" borderId="44" xfId="0" applyFont="1" applyFill="1" applyBorder="1" applyAlignment="1">
      <alignment vertical="center" wrapText="1"/>
    </xf>
    <xf numFmtId="0" fontId="38" fillId="9" borderId="45" xfId="0" applyFont="1" applyFill="1" applyBorder="1" applyAlignment="1">
      <alignment vertical="center" wrapText="1"/>
    </xf>
    <xf numFmtId="0" fontId="38" fillId="9" borderId="46" xfId="0" applyFont="1" applyFill="1" applyBorder="1" applyAlignment="1">
      <alignment vertical="center" wrapText="1"/>
    </xf>
    <xf numFmtId="0" fontId="38" fillId="10" borderId="44" xfId="0" applyFont="1" applyFill="1" applyBorder="1" applyAlignment="1">
      <alignment vertical="center" wrapText="1"/>
    </xf>
    <xf numFmtId="0" fontId="38" fillId="10" borderId="46" xfId="0" applyFont="1" applyFill="1" applyBorder="1" applyAlignment="1">
      <alignment vertical="center" wrapText="1"/>
    </xf>
    <xf numFmtId="0" fontId="38" fillId="10" borderId="45" xfId="0" applyFont="1" applyFill="1" applyBorder="1" applyAlignment="1">
      <alignment vertical="center" wrapText="1"/>
    </xf>
    <xf numFmtId="0" fontId="33" fillId="0" borderId="21" xfId="0" applyFont="1" applyBorder="1" applyAlignment="1">
      <alignment vertical="center"/>
    </xf>
    <xf numFmtId="0" fontId="37"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7" fillId="0" borderId="0" xfId="0" applyFont="1" applyAlignment="1">
      <alignment vertical="center"/>
    </xf>
    <xf numFmtId="0" fontId="40" fillId="0" borderId="0" xfId="0" applyFont="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28" fillId="0" borderId="56" xfId="0" applyFont="1" applyBorder="1" applyAlignment="1">
      <alignment vertical="top" wrapText="1"/>
    </xf>
    <xf numFmtId="0" fontId="5" fillId="0" borderId="42" xfId="0" applyFont="1" applyBorder="1" applyAlignment="1">
      <alignment vertical="top" wrapText="1"/>
    </xf>
    <xf numFmtId="0" fontId="28" fillId="0" borderId="64" xfId="0" applyFont="1" applyBorder="1" applyAlignment="1">
      <alignment vertical="top" wrapText="1"/>
    </xf>
    <xf numFmtId="0" fontId="28" fillId="0" borderId="66" xfId="0" applyFont="1" applyBorder="1" applyAlignment="1">
      <alignment vertical="top" wrapText="1"/>
    </xf>
    <xf numFmtId="0" fontId="24" fillId="5" borderId="0" xfId="0" applyFont="1" applyFill="1"/>
    <xf numFmtId="0" fontId="5" fillId="0" borderId="41" xfId="0" applyFont="1" applyBorder="1" applyAlignment="1">
      <alignment vertical="top" wrapText="1"/>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39" fillId="2" borderId="85" xfId="0" applyFont="1" applyFill="1" applyBorder="1" applyAlignment="1">
      <alignment horizontal="left" vertical="center" wrapText="1"/>
    </xf>
    <xf numFmtId="0" fontId="39" fillId="2" borderId="86" xfId="0" applyFont="1" applyFill="1" applyBorder="1" applyAlignment="1">
      <alignment vertical="center" wrapText="1"/>
    </xf>
    <xf numFmtId="0" fontId="39" fillId="2" borderId="86" xfId="0" applyFont="1" applyFill="1" applyBorder="1" applyAlignment="1">
      <alignment horizontal="center" vertical="center" wrapText="1"/>
    </xf>
    <xf numFmtId="0" fontId="39" fillId="2" borderId="87" xfId="0" applyFont="1" applyFill="1" applyBorder="1" applyAlignment="1">
      <alignment vertical="center" wrapText="1"/>
    </xf>
    <xf numFmtId="0" fontId="37" fillId="0" borderId="85" xfId="0" applyFont="1" applyBorder="1" applyAlignment="1">
      <alignment vertical="center"/>
    </xf>
    <xf numFmtId="0" fontId="37" fillId="0" borderId="86" xfId="0" applyFont="1" applyBorder="1" applyAlignment="1">
      <alignment vertical="center"/>
    </xf>
    <xf numFmtId="0" fontId="37" fillId="0" borderId="87" xfId="0" applyFont="1" applyBorder="1" applyAlignment="1">
      <alignment vertical="center"/>
    </xf>
    <xf numFmtId="0" fontId="39" fillId="2" borderId="88" xfId="0" applyFont="1" applyFill="1" applyBorder="1" applyAlignment="1">
      <alignment horizontal="left" vertical="center" wrapText="1"/>
    </xf>
    <xf numFmtId="0" fontId="39" fillId="2" borderId="89" xfId="0" applyFont="1" applyFill="1" applyBorder="1" applyAlignment="1">
      <alignment vertical="center" wrapText="1"/>
    </xf>
    <xf numFmtId="0" fontId="39" fillId="2" borderId="89" xfId="0" applyFont="1" applyFill="1" applyBorder="1" applyAlignment="1">
      <alignment horizontal="center" vertical="center" wrapText="1"/>
    </xf>
    <xf numFmtId="0" fontId="39" fillId="2" borderId="90" xfId="0" applyFont="1" applyFill="1" applyBorder="1" applyAlignment="1">
      <alignment vertical="center" wrapText="1"/>
    </xf>
    <xf numFmtId="0" fontId="37" fillId="0" borderId="88" xfId="0" applyFont="1" applyBorder="1" applyAlignment="1">
      <alignment vertical="center"/>
    </xf>
    <xf numFmtId="0" fontId="37" fillId="0" borderId="89" xfId="0" applyFont="1" applyBorder="1" applyAlignment="1">
      <alignment vertical="center"/>
    </xf>
    <xf numFmtId="0" fontId="37" fillId="0" borderId="90" xfId="0" applyFont="1" applyBorder="1" applyAlignment="1">
      <alignment vertical="center"/>
    </xf>
    <xf numFmtId="0" fontId="5" fillId="0" borderId="42" xfId="0" applyFont="1" applyBorder="1" applyAlignment="1">
      <alignment horizontal="left" vertical="center" wrapText="1"/>
    </xf>
    <xf numFmtId="14" fontId="37" fillId="0" borderId="51" xfId="0" applyNumberFormat="1" applyFont="1" applyBorder="1" applyAlignment="1">
      <alignment vertical="center"/>
    </xf>
    <xf numFmtId="0" fontId="6" fillId="0" borderId="53" xfId="0" applyFont="1" applyBorder="1" applyAlignment="1">
      <alignment vertical="center" wrapText="1"/>
    </xf>
    <xf numFmtId="14" fontId="37" fillId="0" borderId="54" xfId="0" applyNumberFormat="1" applyFont="1" applyBorder="1" applyAlignment="1">
      <alignment vertical="center"/>
    </xf>
    <xf numFmtId="0" fontId="6" fillId="0" borderId="47" xfId="0" applyFont="1" applyBorder="1" applyAlignment="1">
      <alignment vertical="center" wrapText="1"/>
    </xf>
    <xf numFmtId="14" fontId="37" fillId="0" borderId="48" xfId="0" applyNumberFormat="1" applyFont="1" applyBorder="1" applyAlignment="1">
      <alignment vertical="center"/>
    </xf>
    <xf numFmtId="0" fontId="6" fillId="0" borderId="50" xfId="0" applyFont="1" applyBorder="1" applyAlignment="1">
      <alignment vertical="center"/>
    </xf>
    <xf numFmtId="0" fontId="6" fillId="0" borderId="50" xfId="0" applyFont="1" applyBorder="1" applyAlignment="1">
      <alignment vertical="center" wrapText="1"/>
    </xf>
    <xf numFmtId="0" fontId="6" fillId="0" borderId="85" xfId="0" applyFont="1" applyBorder="1" applyAlignment="1">
      <alignment vertical="center" wrapText="1"/>
    </xf>
    <xf numFmtId="14" fontId="37" fillId="0" borderId="86" xfId="0" applyNumberFormat="1" applyFont="1" applyBorder="1" applyAlignment="1">
      <alignment vertical="center"/>
    </xf>
    <xf numFmtId="14" fontId="6" fillId="0" borderId="51" xfId="0" applyNumberFormat="1" applyFont="1" applyBorder="1" applyAlignment="1">
      <alignment vertical="center" wrapText="1"/>
    </xf>
    <xf numFmtId="0" fontId="5" fillId="0" borderId="42" xfId="0" applyFont="1" applyBorder="1" applyAlignment="1">
      <alignment horizontal="center" vertical="center"/>
    </xf>
    <xf numFmtId="0" fontId="39" fillId="0" borderId="43" xfId="0" applyFont="1" applyBorder="1" applyAlignment="1">
      <alignment vertical="top" wrapText="1"/>
    </xf>
    <xf numFmtId="0" fontId="39" fillId="0" borderId="41" xfId="0" applyFont="1" applyBorder="1" applyAlignment="1">
      <alignment vertical="top" wrapText="1"/>
    </xf>
    <xf numFmtId="0" fontId="39" fillId="0" borderId="42" xfId="0" applyFont="1" applyBorder="1" applyAlignment="1">
      <alignment vertical="top" wrapText="1"/>
    </xf>
    <xf numFmtId="0" fontId="7" fillId="13" borderId="0" xfId="0" applyFont="1" applyFill="1" applyAlignment="1">
      <alignment horizontal="center" vertical="center"/>
    </xf>
    <xf numFmtId="49" fontId="41" fillId="4" borderId="0" xfId="2" applyNumberFormat="1" applyFont="1" applyFill="1" applyBorder="1" applyAlignment="1">
      <alignment horizontal="center" vertical="center"/>
    </xf>
    <xf numFmtId="0" fontId="16"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Alignment="1">
      <alignment horizontal="center" vertical="center"/>
    </xf>
    <xf numFmtId="0" fontId="10" fillId="0" borderId="0" xfId="0" applyFont="1" applyAlignment="1">
      <alignment vertical="top" wrapText="1"/>
    </xf>
    <xf numFmtId="165" fontId="9" fillId="0" borderId="40" xfId="0" applyNumberFormat="1" applyFont="1" applyBorder="1" applyAlignment="1">
      <alignment horizontal="center" vertical="center" wrapText="1"/>
    </xf>
    <xf numFmtId="0" fontId="46" fillId="0" borderId="40" xfId="0" applyFont="1" applyBorder="1" applyAlignment="1">
      <alignment horizontal="center" vertical="center" wrapText="1"/>
    </xf>
    <xf numFmtId="0" fontId="44" fillId="0" borderId="40" xfId="0" applyFont="1" applyBorder="1" applyAlignment="1">
      <alignment horizontal="center" vertical="center" wrapText="1"/>
    </xf>
    <xf numFmtId="165" fontId="24" fillId="0" borderId="40" xfId="0" applyNumberFormat="1" applyFont="1" applyBorder="1" applyAlignment="1">
      <alignment horizontal="center" vertical="center" wrapText="1"/>
    </xf>
    <xf numFmtId="165" fontId="25" fillId="0" borderId="40" xfId="0" applyNumberFormat="1" applyFont="1" applyBorder="1" applyAlignment="1">
      <alignment horizontal="center" vertical="center" wrapText="1"/>
    </xf>
    <xf numFmtId="0" fontId="45" fillId="0" borderId="40"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59" xfId="0" applyFont="1" applyBorder="1" applyAlignment="1">
      <alignment horizontal="center" vertical="center" wrapText="1"/>
    </xf>
    <xf numFmtId="165" fontId="24" fillId="0" borderId="57" xfId="0" applyNumberFormat="1" applyFont="1" applyBorder="1" applyAlignment="1">
      <alignment horizontal="center" vertical="center" wrapText="1"/>
    </xf>
    <xf numFmtId="165" fontId="24" fillId="0" borderId="59" xfId="0" applyNumberFormat="1" applyFont="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2" fillId="14" borderId="29" xfId="0" applyFont="1" applyFill="1" applyBorder="1" applyAlignment="1">
      <alignment horizontal="center" vertical="center" wrapText="1"/>
    </xf>
    <xf numFmtId="0" fontId="43"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5" fontId="23" fillId="0" borderId="12" xfId="0" applyNumberFormat="1" applyFont="1" applyBorder="1" applyAlignment="1">
      <alignment horizontal="center" vertical="center"/>
    </xf>
    <xf numFmtId="165" fontId="23" fillId="0" borderId="13"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44" fillId="0" borderId="58" xfId="0" applyFont="1" applyBorder="1" applyAlignment="1">
      <alignment horizontal="center" vertical="center" wrapText="1"/>
    </xf>
    <xf numFmtId="165" fontId="24" fillId="0" borderId="60" xfId="0" applyNumberFormat="1" applyFont="1" applyBorder="1" applyAlignment="1">
      <alignment horizontal="center" vertical="center" wrapText="1"/>
    </xf>
    <xf numFmtId="165" fontId="24" fillId="0" borderId="61" xfId="0" applyNumberFormat="1" applyFont="1" applyBorder="1" applyAlignment="1">
      <alignment horizontal="center" vertical="center" wrapText="1"/>
    </xf>
    <xf numFmtId="165" fontId="24" fillId="0" borderId="62" xfId="0" applyNumberFormat="1" applyFont="1" applyBorder="1" applyAlignment="1">
      <alignment horizontal="center" vertical="center" wrapText="1"/>
    </xf>
    <xf numFmtId="165" fontId="25" fillId="0" borderId="57" xfId="0" applyNumberFormat="1" applyFont="1" applyBorder="1" applyAlignment="1">
      <alignment horizontal="center" vertical="center" wrapText="1"/>
    </xf>
    <xf numFmtId="165" fontId="25" fillId="0" borderId="59" xfId="0" applyNumberFormat="1" applyFont="1" applyBorder="1" applyAlignment="1">
      <alignment horizontal="center" vertical="center" wrapText="1"/>
    </xf>
    <xf numFmtId="165" fontId="25" fillId="0" borderId="58" xfId="0" applyNumberFormat="1" applyFont="1" applyBorder="1" applyAlignment="1">
      <alignment horizontal="center" vertical="center" wrapText="1"/>
    </xf>
    <xf numFmtId="0" fontId="16" fillId="0" borderId="0" xfId="0" applyFont="1" applyAlignment="1">
      <alignment horizontal="center"/>
    </xf>
    <xf numFmtId="0" fontId="2" fillId="0" borderId="0" xfId="0" applyFont="1" applyAlignment="1">
      <alignment horizontal="center"/>
    </xf>
    <xf numFmtId="0" fontId="11" fillId="0" borderId="0" xfId="0" applyFont="1" applyAlignment="1">
      <alignment horizontal="center"/>
    </xf>
    <xf numFmtId="0" fontId="44" fillId="0" borderId="10" xfId="0" applyFont="1" applyBorder="1" applyAlignment="1">
      <alignment horizontal="center" vertical="center" wrapText="1"/>
    </xf>
    <xf numFmtId="0" fontId="45" fillId="0" borderId="10" xfId="0" applyFont="1" applyBorder="1" applyAlignment="1">
      <alignment horizontal="center" vertical="center" wrapText="1"/>
    </xf>
    <xf numFmtId="0" fontId="36" fillId="0" borderId="19" xfId="0" applyFont="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7" fillId="0" borderId="67" xfId="0" applyFont="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706">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E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6600"/>
        </patternFill>
      </fill>
    </dxf>
    <dxf>
      <font>
        <b/>
        <i val="0"/>
        <color theme="0"/>
      </font>
      <fill>
        <patternFill>
          <bgColor rgb="FF0099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FF00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0099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FF6600"/>
        </patternFill>
      </fill>
    </dxf>
    <dxf>
      <font>
        <b/>
        <i val="0"/>
        <color theme="0"/>
      </font>
      <fill>
        <patternFill>
          <bgColor rgb="FFEE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theme="0"/>
      </font>
      <fill>
        <patternFill>
          <bgColor rgb="FFEE00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CCFF66"/>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FF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8E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CCFF66"/>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009900"/>
        </patternFill>
      </fill>
    </dxf>
    <dxf>
      <font>
        <b/>
        <i val="0"/>
        <color theme="0"/>
      </font>
      <fill>
        <patternFill>
          <bgColor rgb="FF009900"/>
        </patternFill>
      </fill>
    </dxf>
    <dxf>
      <font>
        <b/>
        <i val="0"/>
        <color theme="0"/>
      </font>
      <fill>
        <patternFill>
          <bgColor rgb="FF8E00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theme="0"/>
      </font>
      <fill>
        <patternFill>
          <bgColor rgb="FF8E00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theme="0"/>
      </font>
      <fill>
        <patternFill>
          <bgColor rgb="FFFF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EE0000"/>
        </patternFill>
      </fill>
    </dxf>
    <dxf>
      <font>
        <b/>
        <i val="0"/>
        <color theme="0"/>
      </font>
      <fill>
        <patternFill>
          <bgColor rgb="FFFF6600"/>
        </patternFill>
      </fill>
    </dxf>
    <dxf>
      <font>
        <b/>
        <i val="0"/>
        <color theme="0"/>
      </font>
      <fill>
        <patternFill>
          <bgColor rgb="FF0099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0099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E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theme="0"/>
      </font>
      <fill>
        <patternFill>
          <bgColor rgb="FF8E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EE0000"/>
        </patternFill>
      </fill>
    </dxf>
    <dxf>
      <font>
        <b/>
        <i val="0"/>
        <color theme="0"/>
      </font>
      <fill>
        <patternFill>
          <bgColor rgb="FF009900"/>
        </patternFill>
      </fill>
    </dxf>
    <dxf>
      <font>
        <b/>
        <i val="0"/>
        <color rgb="FF002060"/>
      </font>
      <fill>
        <patternFill>
          <bgColor rgb="FFCCFF66"/>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19635968"/>
        <c:axId val="119637504"/>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85</c:v>
                </c:pt>
                <c:pt idx="1">
                  <c:v>60</c:v>
                </c:pt>
                <c:pt idx="2">
                  <c:v>95</c:v>
                </c:pt>
                <c:pt idx="3">
                  <c:v>76.599999999999994</c:v>
                </c:pt>
                <c:pt idx="4">
                  <c:v>100</c:v>
                </c:pt>
                <c:pt idx="5">
                  <c:v>87.5</c:v>
                </c:pt>
                <c:pt idx="6">
                  <c:v>90</c:v>
                </c:pt>
                <c:pt idx="7">
                  <c:v>93.333333333333329</c:v>
                </c:pt>
                <c:pt idx="8">
                  <c:v>92</c:v>
                </c:pt>
                <c:pt idx="9">
                  <c:v>100</c:v>
                </c:pt>
                <c:pt idx="10">
                  <c:v>100</c:v>
                </c:pt>
                <c:pt idx="11">
                  <c:v>50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19635968"/>
        <c:axId val="119637504"/>
      </c:scatterChart>
      <c:catAx>
        <c:axId val="11963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9637504"/>
        <c:crosses val="autoZero"/>
        <c:auto val="1"/>
        <c:lblAlgn val="ctr"/>
        <c:lblOffset val="100"/>
        <c:noMultiLvlLbl val="0"/>
      </c:catAx>
      <c:valAx>
        <c:axId val="1196375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96359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19752576"/>
        <c:axId val="119754112"/>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86.729166666666671</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19752576"/>
        <c:axId val="119754112"/>
      </c:scatterChart>
      <c:catAx>
        <c:axId val="11975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9754112"/>
        <c:crosses val="autoZero"/>
        <c:auto val="1"/>
        <c:lblAlgn val="ctr"/>
        <c:lblOffset val="100"/>
        <c:noMultiLvlLbl val="0"/>
      </c:catAx>
      <c:valAx>
        <c:axId val="119754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97525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xmlns=""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xmlns=""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12</xdr:row>
      <xdr:rowOff>1197762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xmlns=""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xmlns=""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62</xdr:row>
      <xdr:rowOff>6071</xdr:rowOff>
    </xdr:from>
    <xdr:to>
      <xdr:col>4</xdr:col>
      <xdr:colOff>2579625</xdr:colOff>
      <xdr:row>67</xdr:row>
      <xdr:rowOff>28823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11</xdr:col>
      <xdr:colOff>279988</xdr:colOff>
      <xdr:row>1</xdr:row>
      <xdr:rowOff>1035540</xdr:rowOff>
    </xdr:to>
    <xdr:pic>
      <xdr:nvPicPr>
        <xdr:cNvPr id="3" name="Imagen 2">
          <a:extLst>
            <a:ext uri="{FF2B5EF4-FFF2-40B4-BE49-F238E27FC236}">
              <a16:creationId xmlns:a16="http://schemas.microsoft.com/office/drawing/2014/main" xmlns=""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1"/>
      <c r="C2" s="32"/>
      <c r="D2" s="32"/>
      <c r="E2" s="32"/>
      <c r="F2" s="32"/>
      <c r="G2" s="32"/>
      <c r="H2" s="32"/>
      <c r="I2" s="32"/>
      <c r="J2" s="32"/>
      <c r="K2" s="32"/>
      <c r="L2" s="32"/>
      <c r="M2" s="32"/>
      <c r="N2" s="32"/>
      <c r="O2" s="32"/>
      <c r="P2" s="32"/>
      <c r="Q2" s="32"/>
      <c r="R2" s="33"/>
    </row>
    <row r="3" spans="2:18" ht="27.95" customHeight="1" x14ac:dyDescent="0.25">
      <c r="B3" s="34"/>
      <c r="C3" s="179" t="s">
        <v>29</v>
      </c>
      <c r="D3" s="179"/>
      <c r="E3" s="179"/>
      <c r="F3" s="179"/>
      <c r="G3" s="179"/>
      <c r="H3" s="179"/>
      <c r="I3" s="179"/>
      <c r="J3" s="179"/>
      <c r="K3" s="179"/>
      <c r="L3" s="179"/>
      <c r="M3" s="179"/>
      <c r="N3" s="179"/>
      <c r="O3" s="179"/>
      <c r="P3" s="179"/>
      <c r="Q3" s="179"/>
      <c r="R3" s="35"/>
    </row>
    <row r="4" spans="2:18" ht="3.95" customHeight="1" x14ac:dyDescent="0.25">
      <c r="B4" s="34"/>
      <c r="C4" s="51"/>
      <c r="D4" s="51"/>
      <c r="E4" s="51"/>
      <c r="F4" s="51"/>
      <c r="G4" s="51"/>
      <c r="H4" s="51"/>
      <c r="I4" s="51"/>
      <c r="J4" s="51"/>
      <c r="K4" s="51"/>
      <c r="L4" s="51"/>
      <c r="M4" s="51"/>
      <c r="N4" s="51"/>
      <c r="O4" s="51"/>
      <c r="P4" s="51"/>
      <c r="Q4" s="51"/>
      <c r="R4" s="35"/>
    </row>
    <row r="5" spans="2:18" ht="27.95" customHeight="1" x14ac:dyDescent="0.25">
      <c r="B5" s="34"/>
      <c r="C5" s="179" t="s">
        <v>71</v>
      </c>
      <c r="D5" s="179"/>
      <c r="E5" s="179"/>
      <c r="F5" s="179"/>
      <c r="G5" s="179"/>
      <c r="H5" s="179"/>
      <c r="I5" s="179"/>
      <c r="J5" s="179"/>
      <c r="K5" s="179"/>
      <c r="L5" s="179"/>
      <c r="M5" s="179"/>
      <c r="N5" s="179"/>
      <c r="O5" s="179"/>
      <c r="P5" s="179"/>
      <c r="Q5" s="179"/>
      <c r="R5" s="35"/>
    </row>
    <row r="6" spans="2:18" x14ac:dyDescent="0.25">
      <c r="B6" s="34"/>
      <c r="R6" s="35"/>
    </row>
    <row r="7" spans="2:18" x14ac:dyDescent="0.25">
      <c r="B7" s="34"/>
      <c r="R7" s="35"/>
    </row>
    <row r="8" spans="2:18" ht="24.75" customHeight="1" x14ac:dyDescent="0.25">
      <c r="B8" s="34"/>
      <c r="D8" s="180" t="s">
        <v>6</v>
      </c>
      <c r="E8" s="180"/>
      <c r="F8" s="180"/>
      <c r="G8" s="180"/>
      <c r="H8" s="180"/>
      <c r="I8" s="180"/>
      <c r="J8" s="180"/>
      <c r="K8" s="180"/>
      <c r="L8" s="180"/>
      <c r="M8" s="180"/>
      <c r="N8" s="180"/>
      <c r="O8" s="180"/>
      <c r="P8" s="180"/>
      <c r="Q8" s="39"/>
      <c r="R8" s="35"/>
    </row>
    <row r="9" spans="2:18" ht="20.100000000000001" customHeight="1" x14ac:dyDescent="0.25">
      <c r="B9" s="34"/>
      <c r="R9" s="35"/>
    </row>
    <row r="10" spans="2:18" ht="20.100000000000001" customHeight="1" x14ac:dyDescent="0.25">
      <c r="B10" s="34"/>
      <c r="R10" s="35"/>
    </row>
    <row r="11" spans="2:18" ht="24.75" customHeight="1" x14ac:dyDescent="0.25">
      <c r="B11" s="34"/>
      <c r="D11" s="180" t="s">
        <v>68</v>
      </c>
      <c r="E11" s="180"/>
      <c r="F11" s="180"/>
      <c r="G11" s="180"/>
      <c r="H11" s="180"/>
      <c r="I11" s="180"/>
      <c r="J11" s="180"/>
      <c r="K11" s="180"/>
      <c r="L11" s="180"/>
      <c r="M11" s="180"/>
      <c r="N11" s="180"/>
      <c r="O11" s="180"/>
      <c r="P11" s="180"/>
      <c r="Q11" s="39"/>
      <c r="R11" s="35"/>
    </row>
    <row r="12" spans="2:18" ht="20.100000000000001" customHeight="1" x14ac:dyDescent="0.25">
      <c r="B12" s="34"/>
      <c r="R12" s="35"/>
    </row>
    <row r="13" spans="2:18" ht="20.100000000000001" customHeight="1" x14ac:dyDescent="0.25">
      <c r="B13" s="34"/>
      <c r="R13" s="35"/>
    </row>
    <row r="14" spans="2:18" ht="24.75" customHeight="1" x14ac:dyDescent="0.25">
      <c r="B14" s="34"/>
      <c r="D14" s="180" t="s">
        <v>69</v>
      </c>
      <c r="E14" s="180"/>
      <c r="F14" s="180"/>
      <c r="G14" s="180"/>
      <c r="H14" s="180"/>
      <c r="I14" s="180"/>
      <c r="J14" s="180"/>
      <c r="K14" s="180"/>
      <c r="L14" s="180"/>
      <c r="M14" s="180"/>
      <c r="N14" s="180"/>
      <c r="O14" s="180"/>
      <c r="P14" s="180"/>
      <c r="Q14" s="39"/>
      <c r="R14" s="35"/>
    </row>
    <row r="15" spans="2:18" ht="20.100000000000001" customHeight="1" x14ac:dyDescent="0.25">
      <c r="B15" s="34"/>
      <c r="R15" s="35"/>
    </row>
    <row r="16" spans="2:18" ht="18.75" customHeight="1" thickBot="1" x14ac:dyDescent="0.3">
      <c r="B16" s="36"/>
      <c r="C16" s="37"/>
      <c r="D16" s="37"/>
      <c r="E16" s="37"/>
      <c r="F16" s="37"/>
      <c r="G16" s="37"/>
      <c r="H16" s="37"/>
      <c r="I16" s="37"/>
      <c r="J16" s="37"/>
      <c r="K16" s="37"/>
      <c r="L16" s="37"/>
      <c r="M16" s="37"/>
      <c r="N16" s="37"/>
      <c r="O16" s="37"/>
      <c r="P16" s="37"/>
      <c r="Q16" s="37"/>
      <c r="R16" s="38"/>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showZeros="0" topLeftCell="A85"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0"/>
      <c r="C2" s="11"/>
      <c r="D2" s="5"/>
      <c r="E2" s="5"/>
      <c r="F2" s="5"/>
      <c r="G2" s="5"/>
      <c r="H2" s="5"/>
      <c r="I2" s="5"/>
      <c r="J2" s="5"/>
      <c r="K2" s="5"/>
      <c r="L2" s="5"/>
      <c r="M2" s="12"/>
      <c r="N2" s="5"/>
      <c r="O2" s="5"/>
      <c r="P2" s="5"/>
      <c r="Q2" s="5"/>
      <c r="R2" s="5"/>
      <c r="S2" s="5"/>
      <c r="T2" s="6"/>
    </row>
    <row r="3" spans="2:25" ht="27" x14ac:dyDescent="0.25">
      <c r="B3" s="13"/>
      <c r="C3" s="185" t="s">
        <v>72</v>
      </c>
      <c r="D3" s="186"/>
      <c r="E3" s="186"/>
      <c r="F3" s="186"/>
      <c r="G3" s="186"/>
      <c r="H3" s="186"/>
      <c r="I3" s="186"/>
      <c r="J3" s="186"/>
      <c r="K3" s="186"/>
      <c r="L3" s="186"/>
      <c r="M3" s="186"/>
      <c r="N3" s="186"/>
      <c r="O3" s="186"/>
      <c r="P3" s="186"/>
      <c r="Q3" s="186"/>
      <c r="R3" s="186"/>
      <c r="S3" s="187"/>
      <c r="T3" s="14"/>
      <c r="U3" s="4"/>
      <c r="V3" s="4"/>
      <c r="W3" s="4"/>
      <c r="X3" s="4"/>
      <c r="Y3" s="4"/>
    </row>
    <row r="4" spans="2:25" ht="7.5" customHeight="1" x14ac:dyDescent="0.25">
      <c r="B4" s="13"/>
      <c r="C4" s="2"/>
      <c r="T4" s="7"/>
    </row>
    <row r="5" spans="2:25" ht="23.25" customHeight="1" x14ac:dyDescent="0.25">
      <c r="B5" s="13"/>
      <c r="C5" s="188" t="s">
        <v>6</v>
      </c>
      <c r="D5" s="188"/>
      <c r="E5" s="188"/>
      <c r="F5" s="188"/>
      <c r="G5" s="188"/>
      <c r="H5" s="188"/>
      <c r="I5" s="188"/>
      <c r="J5" s="188"/>
      <c r="K5" s="188"/>
      <c r="L5" s="188"/>
      <c r="M5" s="188"/>
      <c r="N5" s="188"/>
      <c r="O5" s="188"/>
      <c r="P5" s="188"/>
      <c r="Q5" s="188"/>
      <c r="R5" s="188"/>
      <c r="S5" s="188"/>
      <c r="T5" s="7"/>
    </row>
    <row r="6" spans="2:25" ht="15" customHeight="1" x14ac:dyDescent="0.25">
      <c r="B6" s="13"/>
      <c r="C6" s="2"/>
      <c r="T6" s="7"/>
    </row>
    <row r="7" spans="2:25" ht="15" customHeight="1" x14ac:dyDescent="0.25">
      <c r="B7" s="13"/>
      <c r="C7" s="189" t="s">
        <v>46</v>
      </c>
      <c r="D7" s="189"/>
      <c r="E7" s="189"/>
      <c r="F7" s="189"/>
      <c r="G7" s="189"/>
      <c r="H7" s="189"/>
      <c r="I7" s="189"/>
      <c r="J7" s="189"/>
      <c r="K7" s="189"/>
      <c r="L7" s="189"/>
      <c r="M7" s="189"/>
      <c r="N7" s="189"/>
      <c r="O7" s="189"/>
      <c r="P7" s="189"/>
      <c r="Q7" s="189"/>
      <c r="R7" s="189"/>
      <c r="S7" s="189"/>
      <c r="T7" s="7"/>
    </row>
    <row r="8" spans="2:25" ht="15" customHeight="1" x14ac:dyDescent="0.25">
      <c r="B8" s="13"/>
      <c r="C8" s="189"/>
      <c r="D8" s="189"/>
      <c r="E8" s="189"/>
      <c r="F8" s="189"/>
      <c r="G8" s="189"/>
      <c r="H8" s="189"/>
      <c r="I8" s="189"/>
      <c r="J8" s="189"/>
      <c r="K8" s="189"/>
      <c r="L8" s="189"/>
      <c r="M8" s="189"/>
      <c r="N8" s="189"/>
      <c r="O8" s="189"/>
      <c r="P8" s="189"/>
      <c r="Q8" s="189"/>
      <c r="R8" s="189"/>
      <c r="S8" s="189"/>
      <c r="T8" s="7"/>
    </row>
    <row r="9" spans="2:25" ht="15" customHeight="1" x14ac:dyDescent="0.25">
      <c r="B9" s="13"/>
      <c r="C9" s="189"/>
      <c r="D9" s="189"/>
      <c r="E9" s="189"/>
      <c r="F9" s="189"/>
      <c r="G9" s="189"/>
      <c r="H9" s="189"/>
      <c r="I9" s="189"/>
      <c r="J9" s="189"/>
      <c r="K9" s="189"/>
      <c r="L9" s="189"/>
      <c r="M9" s="189"/>
      <c r="N9" s="189"/>
      <c r="O9" s="189"/>
      <c r="P9" s="189"/>
      <c r="Q9" s="189"/>
      <c r="R9" s="189"/>
      <c r="S9" s="189"/>
      <c r="T9" s="7"/>
    </row>
    <row r="10" spans="2:25" ht="15" customHeight="1" x14ac:dyDescent="0.25">
      <c r="B10" s="13"/>
      <c r="C10" s="189"/>
      <c r="D10" s="189"/>
      <c r="E10" s="189"/>
      <c r="F10" s="189"/>
      <c r="G10" s="189"/>
      <c r="H10" s="189"/>
      <c r="I10" s="189"/>
      <c r="J10" s="189"/>
      <c r="K10" s="189"/>
      <c r="L10" s="189"/>
      <c r="M10" s="189"/>
      <c r="N10" s="189"/>
      <c r="O10" s="189"/>
      <c r="P10" s="189"/>
      <c r="Q10" s="189"/>
      <c r="R10" s="189"/>
      <c r="S10" s="189"/>
      <c r="T10" s="7"/>
    </row>
    <row r="11" spans="2:25" ht="15" customHeight="1" x14ac:dyDescent="0.25">
      <c r="B11" s="13"/>
      <c r="C11" s="46"/>
      <c r="T11" s="7"/>
    </row>
    <row r="12" spans="2:25" ht="15" customHeight="1" x14ac:dyDescent="0.25">
      <c r="B12" s="13"/>
      <c r="C12" s="182" t="s">
        <v>47</v>
      </c>
      <c r="D12" s="182"/>
      <c r="E12" s="182"/>
      <c r="F12" s="182"/>
      <c r="G12" s="182"/>
      <c r="H12" s="182"/>
      <c r="I12" s="182"/>
      <c r="J12" s="182"/>
      <c r="K12" s="182"/>
      <c r="L12" s="182"/>
      <c r="M12" s="182"/>
      <c r="N12" s="182"/>
      <c r="O12" s="182"/>
      <c r="P12" s="182"/>
      <c r="Q12" s="182"/>
      <c r="R12" s="182"/>
      <c r="S12" s="182"/>
      <c r="T12" s="7"/>
    </row>
    <row r="13" spans="2:25" ht="15" customHeight="1" x14ac:dyDescent="0.25">
      <c r="B13" s="13"/>
      <c r="C13" s="182"/>
      <c r="D13" s="182"/>
      <c r="E13" s="182"/>
      <c r="F13" s="182"/>
      <c r="G13" s="182"/>
      <c r="H13" s="182"/>
      <c r="I13" s="182"/>
      <c r="J13" s="182"/>
      <c r="K13" s="182"/>
      <c r="L13" s="182"/>
      <c r="M13" s="182"/>
      <c r="N13" s="182"/>
      <c r="O13" s="182"/>
      <c r="P13" s="182"/>
      <c r="Q13" s="182"/>
      <c r="R13" s="182"/>
      <c r="S13" s="182"/>
      <c r="T13" s="7"/>
    </row>
    <row r="14" spans="2:25" ht="15" customHeight="1" x14ac:dyDescent="0.25">
      <c r="B14" s="13"/>
      <c r="C14" s="46"/>
      <c r="T14" s="7"/>
    </row>
    <row r="15" spans="2:25" ht="15" customHeight="1" x14ac:dyDescent="0.25">
      <c r="B15" s="13"/>
      <c r="C15" s="47" t="s">
        <v>48</v>
      </c>
      <c r="T15" s="7"/>
    </row>
    <row r="16" spans="2:25" ht="14.25" customHeight="1" x14ac:dyDescent="0.25">
      <c r="B16" s="13"/>
      <c r="C16" s="46"/>
      <c r="T16" s="7"/>
    </row>
    <row r="17" spans="2:20" ht="15" customHeight="1" x14ac:dyDescent="0.2">
      <c r="B17" s="13"/>
      <c r="C17" s="1" t="s">
        <v>24</v>
      </c>
      <c r="D17" s="48"/>
      <c r="E17" s="48"/>
      <c r="F17" s="48"/>
      <c r="G17" s="52"/>
      <c r="H17" s="52"/>
      <c r="I17" s="52"/>
      <c r="J17" s="52"/>
      <c r="K17" s="52"/>
      <c r="L17" s="52"/>
      <c r="M17" s="52"/>
      <c r="N17" s="52"/>
      <c r="O17" s="52"/>
      <c r="P17" s="52"/>
      <c r="Q17" s="52"/>
      <c r="R17" s="52"/>
      <c r="S17" s="52"/>
      <c r="T17" s="7"/>
    </row>
    <row r="18" spans="2:20" ht="15" customHeight="1" x14ac:dyDescent="0.2">
      <c r="B18" s="13"/>
      <c r="C18" s="48"/>
      <c r="D18" s="48"/>
      <c r="E18" s="48"/>
      <c r="F18" s="48"/>
      <c r="G18" s="52"/>
      <c r="H18" s="52"/>
      <c r="I18" s="52"/>
      <c r="J18" s="52"/>
      <c r="K18" s="52"/>
      <c r="L18" s="52"/>
      <c r="M18" s="52"/>
      <c r="N18" s="52"/>
      <c r="O18" s="52"/>
      <c r="P18" s="52"/>
      <c r="Q18" s="52"/>
      <c r="R18" s="52"/>
      <c r="S18" s="52"/>
      <c r="T18" s="7"/>
    </row>
    <row r="19" spans="2:20" ht="15" customHeight="1" x14ac:dyDescent="0.2">
      <c r="B19" s="13"/>
      <c r="C19" s="49" t="s">
        <v>11</v>
      </c>
      <c r="D19" s="46" t="s">
        <v>49</v>
      </c>
      <c r="E19" s="48"/>
      <c r="F19" s="48"/>
      <c r="T19" s="7"/>
    </row>
    <row r="20" spans="2:20" ht="15" customHeight="1" x14ac:dyDescent="0.2">
      <c r="B20" s="13"/>
      <c r="C20" s="49" t="s">
        <v>11</v>
      </c>
      <c r="D20" s="1" t="s">
        <v>50</v>
      </c>
      <c r="E20" s="48"/>
      <c r="F20" s="48"/>
      <c r="T20" s="7"/>
    </row>
    <row r="21" spans="2:20" ht="15" customHeight="1" x14ac:dyDescent="0.2">
      <c r="B21" s="13"/>
      <c r="C21" s="49" t="s">
        <v>11</v>
      </c>
      <c r="D21" s="1" t="s">
        <v>38</v>
      </c>
      <c r="E21" s="48"/>
      <c r="F21" s="48"/>
      <c r="T21" s="7"/>
    </row>
    <row r="22" spans="2:20" ht="15" customHeight="1" x14ac:dyDescent="0.2">
      <c r="B22" s="13"/>
      <c r="C22" s="49" t="s">
        <v>11</v>
      </c>
      <c r="D22" s="1" t="s">
        <v>37</v>
      </c>
      <c r="E22" s="48"/>
      <c r="F22" s="48"/>
      <c r="T22" s="7"/>
    </row>
    <row r="23" spans="2:20" ht="15" customHeight="1" x14ac:dyDescent="0.2">
      <c r="B23" s="13"/>
      <c r="C23" s="49" t="s">
        <v>11</v>
      </c>
      <c r="D23" s="1" t="s">
        <v>39</v>
      </c>
      <c r="E23" s="48"/>
      <c r="F23" s="48"/>
      <c r="T23" s="7"/>
    </row>
    <row r="24" spans="2:20" ht="15" customHeight="1" x14ac:dyDescent="0.2">
      <c r="B24" s="13"/>
      <c r="C24" s="49" t="s">
        <v>11</v>
      </c>
      <c r="D24" s="1" t="s">
        <v>70</v>
      </c>
      <c r="E24" s="48"/>
      <c r="F24" s="48"/>
      <c r="T24" s="7"/>
    </row>
    <row r="25" spans="2:20" ht="15" customHeight="1" x14ac:dyDescent="0.2">
      <c r="B25" s="13"/>
      <c r="C25" s="49" t="s">
        <v>11</v>
      </c>
      <c r="D25" s="46" t="s">
        <v>40</v>
      </c>
      <c r="E25" s="48"/>
      <c r="F25" s="48"/>
      <c r="T25" s="7"/>
    </row>
    <row r="26" spans="2:20" ht="15" customHeight="1" x14ac:dyDescent="0.2">
      <c r="B26" s="13"/>
      <c r="C26" s="49"/>
      <c r="E26" s="48"/>
      <c r="F26" s="48"/>
      <c r="T26" s="7"/>
    </row>
    <row r="27" spans="2:20" ht="15" customHeight="1" x14ac:dyDescent="0.25">
      <c r="B27" s="13"/>
      <c r="C27" s="1" t="s">
        <v>51</v>
      </c>
      <c r="T27" s="7"/>
    </row>
    <row r="28" spans="2:20" ht="15" customHeight="1" x14ac:dyDescent="0.25">
      <c r="B28" s="13"/>
      <c r="T28" s="7"/>
    </row>
    <row r="29" spans="2:20" ht="15" customHeight="1" x14ac:dyDescent="0.25">
      <c r="B29" s="13"/>
      <c r="C29" s="1" t="s">
        <v>23</v>
      </c>
      <c r="T29" s="7"/>
    </row>
    <row r="30" spans="2:20" ht="15" customHeight="1" x14ac:dyDescent="0.25">
      <c r="B30" s="13"/>
      <c r="T30" s="7"/>
    </row>
    <row r="31" spans="2:20" ht="15" customHeight="1" x14ac:dyDescent="0.25">
      <c r="B31" s="13"/>
      <c r="C31" s="53" t="s">
        <v>12</v>
      </c>
      <c r="D31" s="53" t="s">
        <v>13</v>
      </c>
      <c r="E31" s="53" t="s">
        <v>14</v>
      </c>
      <c r="T31" s="7"/>
    </row>
    <row r="32" spans="2:20" ht="15" customHeight="1" x14ac:dyDescent="0.25">
      <c r="B32" s="13"/>
      <c r="C32" s="40" t="s">
        <v>15</v>
      </c>
      <c r="D32" s="41">
        <v>1</v>
      </c>
      <c r="E32" s="54"/>
      <c r="T32" s="7"/>
    </row>
    <row r="33" spans="2:20" ht="15" customHeight="1" x14ac:dyDescent="0.25">
      <c r="B33" s="13"/>
      <c r="C33" s="42" t="s">
        <v>16</v>
      </c>
      <c r="D33" s="43">
        <v>2</v>
      </c>
      <c r="E33" s="55"/>
      <c r="T33" s="7"/>
    </row>
    <row r="34" spans="2:20" ht="15" customHeight="1" x14ac:dyDescent="0.25">
      <c r="B34" s="13"/>
      <c r="C34" s="42" t="s">
        <v>17</v>
      </c>
      <c r="D34" s="43">
        <v>3</v>
      </c>
      <c r="E34" s="56"/>
      <c r="T34" s="7"/>
    </row>
    <row r="35" spans="2:20" ht="15" customHeight="1" x14ac:dyDescent="0.25">
      <c r="B35" s="13"/>
      <c r="C35" s="42" t="s">
        <v>18</v>
      </c>
      <c r="D35" s="43">
        <v>4</v>
      </c>
      <c r="E35" s="57"/>
      <c r="T35" s="7"/>
    </row>
    <row r="36" spans="2:20" ht="15" customHeight="1" x14ac:dyDescent="0.25">
      <c r="B36" s="13"/>
      <c r="C36" s="44" t="s">
        <v>19</v>
      </c>
      <c r="D36" s="45">
        <v>5</v>
      </c>
      <c r="E36" s="58"/>
      <c r="T36" s="7"/>
    </row>
    <row r="37" spans="2:20" ht="15" customHeight="1" x14ac:dyDescent="0.25">
      <c r="B37" s="13"/>
      <c r="T37" s="7"/>
    </row>
    <row r="38" spans="2:20" ht="15" customHeight="1" x14ac:dyDescent="0.25">
      <c r="B38" s="13"/>
      <c r="C38" s="182" t="s">
        <v>52</v>
      </c>
      <c r="D38" s="182"/>
      <c r="E38" s="182"/>
      <c r="F38" s="182"/>
      <c r="G38" s="182"/>
      <c r="H38" s="182"/>
      <c r="I38" s="182"/>
      <c r="J38" s="182"/>
      <c r="K38" s="182"/>
      <c r="L38" s="182"/>
      <c r="M38" s="182"/>
      <c r="N38" s="182"/>
      <c r="O38" s="182"/>
      <c r="P38" s="182"/>
      <c r="Q38" s="182"/>
      <c r="R38" s="182"/>
      <c r="S38" s="182"/>
      <c r="T38" s="7"/>
    </row>
    <row r="39" spans="2:20" ht="15" customHeight="1" x14ac:dyDescent="0.25">
      <c r="B39" s="13"/>
      <c r="C39" s="182"/>
      <c r="D39" s="182"/>
      <c r="E39" s="182"/>
      <c r="F39" s="182"/>
      <c r="G39" s="182"/>
      <c r="H39" s="182"/>
      <c r="I39" s="182"/>
      <c r="J39" s="182"/>
      <c r="K39" s="182"/>
      <c r="L39" s="182"/>
      <c r="M39" s="182"/>
      <c r="N39" s="182"/>
      <c r="O39" s="182"/>
      <c r="P39" s="182"/>
      <c r="Q39" s="182"/>
      <c r="R39" s="182"/>
      <c r="S39" s="182"/>
      <c r="T39" s="7"/>
    </row>
    <row r="40" spans="2:20" ht="15" customHeight="1" x14ac:dyDescent="0.25">
      <c r="B40" s="13"/>
      <c r="T40" s="7"/>
    </row>
    <row r="41" spans="2:20" ht="15" customHeight="1" x14ac:dyDescent="0.25">
      <c r="B41" s="13"/>
      <c r="C41" s="59" t="s">
        <v>53</v>
      </c>
      <c r="M41" s="1"/>
      <c r="T41" s="7"/>
    </row>
    <row r="42" spans="2:20" ht="15" customHeight="1" x14ac:dyDescent="0.25">
      <c r="B42" s="13"/>
      <c r="M42" s="1"/>
      <c r="T42" s="7"/>
    </row>
    <row r="43" spans="2:20" ht="15" customHeight="1" x14ac:dyDescent="0.25">
      <c r="B43" s="13"/>
      <c r="C43" s="184" t="s">
        <v>54</v>
      </c>
      <c r="D43" s="184"/>
      <c r="E43" s="184"/>
      <c r="F43" s="184"/>
      <c r="G43" s="184"/>
      <c r="H43" s="184"/>
      <c r="I43" s="184"/>
      <c r="J43" s="184"/>
      <c r="K43" s="184"/>
      <c r="L43" s="184"/>
      <c r="M43" s="184"/>
      <c r="N43" s="184"/>
      <c r="O43" s="184"/>
      <c r="P43" s="184"/>
      <c r="Q43" s="184"/>
      <c r="R43" s="184"/>
      <c r="S43" s="184"/>
      <c r="T43" s="7"/>
    </row>
    <row r="44" spans="2:20" ht="15" customHeight="1" x14ac:dyDescent="0.25">
      <c r="B44" s="13"/>
      <c r="C44" s="184"/>
      <c r="D44" s="184"/>
      <c r="E44" s="184"/>
      <c r="F44" s="184"/>
      <c r="G44" s="184"/>
      <c r="H44" s="184"/>
      <c r="I44" s="184"/>
      <c r="J44" s="184"/>
      <c r="K44" s="184"/>
      <c r="L44" s="184"/>
      <c r="M44" s="184"/>
      <c r="N44" s="184"/>
      <c r="O44" s="184"/>
      <c r="P44" s="184"/>
      <c r="Q44" s="184"/>
      <c r="R44" s="184"/>
      <c r="S44" s="184"/>
      <c r="T44" s="7"/>
    </row>
    <row r="45" spans="2:20" ht="15" customHeight="1" x14ac:dyDescent="0.25">
      <c r="B45" s="13"/>
      <c r="C45" s="184"/>
      <c r="D45" s="184"/>
      <c r="E45" s="184"/>
      <c r="F45" s="184"/>
      <c r="G45" s="184"/>
      <c r="H45" s="184"/>
      <c r="I45" s="184"/>
      <c r="J45" s="184"/>
      <c r="K45" s="184"/>
      <c r="L45" s="184"/>
      <c r="M45" s="184"/>
      <c r="N45" s="184"/>
      <c r="O45" s="184"/>
      <c r="P45" s="184"/>
      <c r="Q45" s="184"/>
      <c r="R45" s="184"/>
      <c r="S45" s="184"/>
      <c r="T45" s="7"/>
    </row>
    <row r="46" spans="2:20" ht="15" customHeight="1" x14ac:dyDescent="0.25">
      <c r="B46" s="13"/>
      <c r="M46" s="1"/>
      <c r="T46" s="7"/>
    </row>
    <row r="47" spans="2:20" ht="15" customHeight="1" x14ac:dyDescent="0.25">
      <c r="B47" s="13"/>
      <c r="C47" s="182" t="s">
        <v>55</v>
      </c>
      <c r="D47" s="182"/>
      <c r="E47" s="182"/>
      <c r="F47" s="182"/>
      <c r="G47" s="182"/>
      <c r="H47" s="182"/>
      <c r="I47" s="182"/>
      <c r="J47" s="182"/>
      <c r="K47" s="182"/>
      <c r="L47" s="182"/>
      <c r="M47" s="182"/>
      <c r="N47" s="182"/>
      <c r="O47" s="182"/>
      <c r="P47" s="182"/>
      <c r="Q47" s="182"/>
      <c r="R47" s="182"/>
      <c r="S47" s="182"/>
      <c r="T47" s="7"/>
    </row>
    <row r="48" spans="2:20" ht="15" customHeight="1" x14ac:dyDescent="0.25">
      <c r="B48" s="13"/>
      <c r="C48" s="182"/>
      <c r="D48" s="182"/>
      <c r="E48" s="182"/>
      <c r="F48" s="182"/>
      <c r="G48" s="182"/>
      <c r="H48" s="182"/>
      <c r="I48" s="182"/>
      <c r="J48" s="182"/>
      <c r="K48" s="182"/>
      <c r="L48" s="182"/>
      <c r="M48" s="182"/>
      <c r="N48" s="182"/>
      <c r="O48" s="182"/>
      <c r="P48" s="182"/>
      <c r="Q48" s="182"/>
      <c r="R48" s="182"/>
      <c r="S48" s="182"/>
      <c r="T48" s="7"/>
    </row>
    <row r="49" spans="2:20" ht="15" customHeight="1" x14ac:dyDescent="0.25">
      <c r="B49" s="13"/>
      <c r="T49" s="7"/>
    </row>
    <row r="50" spans="2:20" ht="15" customHeight="1" x14ac:dyDescent="0.25">
      <c r="B50" s="13"/>
      <c r="C50" s="1" t="s">
        <v>25</v>
      </c>
      <c r="T50" s="7"/>
    </row>
    <row r="51" spans="2:20" ht="15" customHeight="1" x14ac:dyDescent="0.25">
      <c r="B51" s="13"/>
      <c r="T51" s="7"/>
    </row>
    <row r="52" spans="2:20" ht="15" customHeight="1" x14ac:dyDescent="0.25">
      <c r="B52" s="13"/>
      <c r="C52" s="46"/>
      <c r="T52" s="7"/>
    </row>
    <row r="53" spans="2:20" ht="15" customHeight="1" x14ac:dyDescent="0.25">
      <c r="B53" s="13"/>
      <c r="C53" s="47" t="s">
        <v>26</v>
      </c>
      <c r="T53" s="7"/>
    </row>
    <row r="54" spans="2:20" ht="15" customHeight="1" x14ac:dyDescent="0.25">
      <c r="B54" s="13"/>
      <c r="C54" s="46"/>
      <c r="T54" s="7"/>
    </row>
    <row r="55" spans="2:20" ht="15" customHeight="1" x14ac:dyDescent="0.25">
      <c r="B55" s="13"/>
      <c r="C55" s="182" t="s">
        <v>56</v>
      </c>
      <c r="D55" s="182"/>
      <c r="E55" s="182"/>
      <c r="F55" s="182"/>
      <c r="G55" s="182"/>
      <c r="H55" s="182"/>
      <c r="I55" s="182"/>
      <c r="J55" s="182"/>
      <c r="K55" s="182"/>
      <c r="L55" s="182"/>
      <c r="M55" s="182"/>
      <c r="N55" s="182"/>
      <c r="O55" s="182"/>
      <c r="P55" s="182"/>
      <c r="Q55" s="182"/>
      <c r="R55" s="182"/>
      <c r="S55" s="182"/>
      <c r="T55" s="7"/>
    </row>
    <row r="56" spans="2:20" ht="15" customHeight="1" x14ac:dyDescent="0.25">
      <c r="B56" s="13"/>
      <c r="T56" s="7"/>
    </row>
    <row r="57" spans="2:20" ht="15" customHeight="1" x14ac:dyDescent="0.25">
      <c r="B57" s="13"/>
      <c r="C57" s="182" t="s">
        <v>57</v>
      </c>
      <c r="D57" s="182"/>
      <c r="E57" s="182"/>
      <c r="F57" s="182"/>
      <c r="G57" s="182"/>
      <c r="H57" s="182"/>
      <c r="I57" s="182"/>
      <c r="J57" s="182"/>
      <c r="K57" s="182"/>
      <c r="L57" s="182"/>
      <c r="M57" s="182"/>
      <c r="N57" s="182"/>
      <c r="O57" s="182"/>
      <c r="P57" s="182"/>
      <c r="Q57" s="182"/>
      <c r="R57" s="182"/>
      <c r="S57" s="182"/>
      <c r="T57" s="7"/>
    </row>
    <row r="58" spans="2:20" ht="15" customHeight="1" x14ac:dyDescent="0.25">
      <c r="B58" s="13"/>
      <c r="C58" s="182"/>
      <c r="D58" s="182"/>
      <c r="E58" s="182"/>
      <c r="F58" s="182"/>
      <c r="G58" s="182"/>
      <c r="H58" s="182"/>
      <c r="I58" s="182"/>
      <c r="J58" s="182"/>
      <c r="K58" s="182"/>
      <c r="L58" s="182"/>
      <c r="M58" s="182"/>
      <c r="N58" s="182"/>
      <c r="O58" s="182"/>
      <c r="P58" s="182"/>
      <c r="Q58" s="182"/>
      <c r="R58" s="182"/>
      <c r="S58" s="182"/>
      <c r="T58" s="7"/>
    </row>
    <row r="59" spans="2:20" ht="15" customHeight="1" x14ac:dyDescent="0.25">
      <c r="B59" s="13"/>
      <c r="T59" s="7"/>
    </row>
    <row r="60" spans="2:20" ht="15" customHeight="1" x14ac:dyDescent="0.25">
      <c r="B60" s="13"/>
      <c r="C60" s="1" t="s">
        <v>58</v>
      </c>
      <c r="T60" s="7"/>
    </row>
    <row r="61" spans="2:20" ht="15" customHeight="1" x14ac:dyDescent="0.25">
      <c r="B61" s="13"/>
      <c r="T61" s="7"/>
    </row>
    <row r="62" spans="2:20" ht="15" customHeight="1" x14ac:dyDescent="0.25">
      <c r="B62" s="13"/>
      <c r="C62" s="182" t="s">
        <v>59</v>
      </c>
      <c r="D62" s="182"/>
      <c r="E62" s="182"/>
      <c r="F62" s="182"/>
      <c r="G62" s="182"/>
      <c r="H62" s="182"/>
      <c r="I62" s="182"/>
      <c r="J62" s="182"/>
      <c r="K62" s="182"/>
      <c r="L62" s="182"/>
      <c r="M62" s="182"/>
      <c r="N62" s="182"/>
      <c r="O62" s="182"/>
      <c r="P62" s="182"/>
      <c r="Q62" s="182"/>
      <c r="R62" s="182"/>
      <c r="S62" s="182"/>
      <c r="T62" s="7"/>
    </row>
    <row r="63" spans="2:20" ht="15" customHeight="1" x14ac:dyDescent="0.25">
      <c r="B63" s="13"/>
      <c r="C63" s="182"/>
      <c r="D63" s="182"/>
      <c r="E63" s="182"/>
      <c r="F63" s="182"/>
      <c r="G63" s="182"/>
      <c r="H63" s="182"/>
      <c r="I63" s="182"/>
      <c r="J63" s="182"/>
      <c r="K63" s="182"/>
      <c r="L63" s="182"/>
      <c r="M63" s="182"/>
      <c r="N63" s="182"/>
      <c r="O63" s="182"/>
      <c r="P63" s="182"/>
      <c r="Q63" s="182"/>
      <c r="R63" s="182"/>
      <c r="S63" s="182"/>
      <c r="T63" s="7"/>
    </row>
    <row r="64" spans="2:20" ht="15" customHeight="1" x14ac:dyDescent="0.25">
      <c r="B64" s="13"/>
      <c r="T64" s="7"/>
    </row>
    <row r="65" spans="2:20" ht="15" customHeight="1" x14ac:dyDescent="0.25">
      <c r="B65" s="13"/>
      <c r="C65" s="182" t="s">
        <v>60</v>
      </c>
      <c r="D65" s="182"/>
      <c r="E65" s="182"/>
      <c r="F65" s="182"/>
      <c r="G65" s="182"/>
      <c r="H65" s="182"/>
      <c r="I65" s="182"/>
      <c r="J65" s="182"/>
      <c r="K65" s="182"/>
      <c r="L65" s="182"/>
      <c r="M65" s="182"/>
      <c r="N65" s="182"/>
      <c r="O65" s="182"/>
      <c r="P65" s="182"/>
      <c r="Q65" s="182"/>
      <c r="R65" s="182"/>
      <c r="S65" s="182"/>
      <c r="T65" s="7"/>
    </row>
    <row r="66" spans="2:20" ht="15" customHeight="1" x14ac:dyDescent="0.25">
      <c r="B66" s="13"/>
      <c r="C66" s="182"/>
      <c r="D66" s="182"/>
      <c r="E66" s="182"/>
      <c r="F66" s="182"/>
      <c r="G66" s="182"/>
      <c r="H66" s="182"/>
      <c r="I66" s="182"/>
      <c r="J66" s="182"/>
      <c r="K66" s="182"/>
      <c r="L66" s="182"/>
      <c r="M66" s="182"/>
      <c r="N66" s="182"/>
      <c r="O66" s="182"/>
      <c r="P66" s="182"/>
      <c r="Q66" s="182"/>
      <c r="R66" s="182"/>
      <c r="S66" s="182"/>
      <c r="T66" s="7"/>
    </row>
    <row r="67" spans="2:20" ht="15" customHeight="1" x14ac:dyDescent="0.25">
      <c r="B67" s="13"/>
      <c r="C67" s="30"/>
      <c r="D67" s="30"/>
      <c r="E67" s="30"/>
      <c r="F67" s="30"/>
      <c r="G67" s="30"/>
      <c r="H67" s="30"/>
      <c r="I67" s="30"/>
      <c r="J67" s="30"/>
      <c r="K67" s="30"/>
      <c r="L67" s="30"/>
      <c r="M67" s="30"/>
      <c r="N67" s="30"/>
      <c r="O67" s="30"/>
      <c r="P67" s="30"/>
      <c r="Q67" s="30"/>
      <c r="R67" s="30"/>
      <c r="S67" s="30"/>
      <c r="T67" s="7"/>
    </row>
    <row r="68" spans="2:20" ht="15" customHeight="1" x14ac:dyDescent="0.25">
      <c r="B68" s="13"/>
      <c r="C68" s="46"/>
      <c r="T68" s="7"/>
    </row>
    <row r="69" spans="2:20" ht="15" customHeight="1" x14ac:dyDescent="0.25">
      <c r="B69" s="13"/>
      <c r="C69" s="47" t="s">
        <v>61</v>
      </c>
      <c r="T69" s="7"/>
    </row>
    <row r="70" spans="2:20" ht="15.75" customHeight="1" x14ac:dyDescent="0.25">
      <c r="B70" s="13"/>
      <c r="C70" s="46"/>
      <c r="T70" s="7"/>
    </row>
    <row r="71" spans="2:20" ht="15" customHeight="1" x14ac:dyDescent="0.25">
      <c r="B71" s="13"/>
      <c r="C71" s="1" t="s">
        <v>31</v>
      </c>
      <c r="T71" s="7"/>
    </row>
    <row r="72" spans="2:20" ht="15" customHeight="1" x14ac:dyDescent="0.25">
      <c r="B72" s="13"/>
      <c r="T72" s="7"/>
    </row>
    <row r="73" spans="2:20" ht="15" customHeight="1" x14ac:dyDescent="0.25">
      <c r="B73" s="13"/>
      <c r="C73" s="1" t="s">
        <v>32</v>
      </c>
      <c r="T73" s="7"/>
    </row>
    <row r="74" spans="2:20" ht="15" customHeight="1" x14ac:dyDescent="0.25">
      <c r="B74" s="13"/>
      <c r="T74" s="7"/>
    </row>
    <row r="75" spans="2:20" ht="15" customHeight="1" x14ac:dyDescent="0.25">
      <c r="B75" s="13"/>
      <c r="C75" s="1" t="s">
        <v>62</v>
      </c>
      <c r="T75" s="7"/>
    </row>
    <row r="76" spans="2:20" ht="15" customHeight="1" x14ac:dyDescent="0.25">
      <c r="B76" s="13"/>
      <c r="T76" s="7"/>
    </row>
    <row r="77" spans="2:20" ht="15" customHeight="1" x14ac:dyDescent="0.2">
      <c r="B77" s="13"/>
      <c r="C77" s="49" t="s">
        <v>11</v>
      </c>
      <c r="D77" s="1" t="s">
        <v>33</v>
      </c>
      <c r="T77" s="7"/>
    </row>
    <row r="78" spans="2:20" ht="15" customHeight="1" x14ac:dyDescent="0.2">
      <c r="B78" s="13"/>
      <c r="C78" s="49" t="s">
        <v>11</v>
      </c>
      <c r="D78" s="1" t="s">
        <v>34</v>
      </c>
      <c r="T78" s="7"/>
    </row>
    <row r="79" spans="2:20" ht="15" customHeight="1" x14ac:dyDescent="0.2">
      <c r="B79" s="13"/>
      <c r="C79" s="49" t="s">
        <v>11</v>
      </c>
      <c r="D79" s="1" t="s">
        <v>63</v>
      </c>
      <c r="T79" s="7"/>
    </row>
    <row r="80" spans="2:20" ht="15" customHeight="1" x14ac:dyDescent="0.2">
      <c r="B80" s="13"/>
      <c r="C80" s="49" t="s">
        <v>11</v>
      </c>
      <c r="D80" s="1" t="s">
        <v>64</v>
      </c>
      <c r="T80" s="7"/>
    </row>
    <row r="81" spans="2:20" ht="15" customHeight="1" x14ac:dyDescent="0.25">
      <c r="B81" s="13"/>
      <c r="C81" s="46"/>
      <c r="T81" s="7"/>
    </row>
    <row r="82" spans="2:20" ht="15" customHeight="1" x14ac:dyDescent="0.25">
      <c r="B82" s="13"/>
      <c r="C82" s="1" t="s">
        <v>188</v>
      </c>
      <c r="T82" s="7"/>
    </row>
    <row r="83" spans="2:20" ht="15" customHeight="1" x14ac:dyDescent="0.25">
      <c r="B83" s="13"/>
      <c r="T83" s="7"/>
    </row>
    <row r="84" spans="2:20" ht="15" customHeight="1" x14ac:dyDescent="0.2">
      <c r="B84" s="13"/>
      <c r="C84" s="49" t="s">
        <v>11</v>
      </c>
      <c r="D84" s="1" t="s">
        <v>65</v>
      </c>
      <c r="T84" s="7"/>
    </row>
    <row r="85" spans="2:20" ht="15" customHeight="1" x14ac:dyDescent="0.2">
      <c r="B85" s="13"/>
      <c r="C85" s="49" t="s">
        <v>11</v>
      </c>
      <c r="D85" s="1" t="s">
        <v>66</v>
      </c>
      <c r="T85" s="7"/>
    </row>
    <row r="86" spans="2:20" ht="15" customHeight="1" x14ac:dyDescent="0.2">
      <c r="B86" s="13"/>
      <c r="C86" s="49" t="s">
        <v>11</v>
      </c>
      <c r="D86" s="1" t="s">
        <v>67</v>
      </c>
      <c r="T86" s="7"/>
    </row>
    <row r="87" spans="2:20" ht="15" customHeight="1" x14ac:dyDescent="0.25">
      <c r="B87" s="13"/>
      <c r="T87" s="7"/>
    </row>
    <row r="88" spans="2:20" ht="15" customHeight="1" x14ac:dyDescent="0.25">
      <c r="B88" s="13"/>
      <c r="C88" s="182" t="s">
        <v>35</v>
      </c>
      <c r="D88" s="183"/>
      <c r="E88" s="183"/>
      <c r="F88" s="183"/>
      <c r="G88" s="183"/>
      <c r="H88" s="183"/>
      <c r="I88" s="183"/>
      <c r="J88" s="183"/>
      <c r="K88" s="183"/>
      <c r="L88" s="183"/>
      <c r="M88" s="183"/>
      <c r="N88" s="183"/>
      <c r="O88" s="183"/>
      <c r="P88" s="183"/>
      <c r="Q88" s="183"/>
      <c r="R88" s="183"/>
      <c r="S88" s="183"/>
      <c r="T88" s="7"/>
    </row>
    <row r="89" spans="2:20" ht="15" customHeight="1" x14ac:dyDescent="0.25">
      <c r="B89" s="13"/>
      <c r="C89" s="183"/>
      <c r="D89" s="183"/>
      <c r="E89" s="183"/>
      <c r="F89" s="183"/>
      <c r="G89" s="183"/>
      <c r="H89" s="183"/>
      <c r="I89" s="183"/>
      <c r="J89" s="183"/>
      <c r="K89" s="183"/>
      <c r="L89" s="183"/>
      <c r="M89" s="183"/>
      <c r="N89" s="183"/>
      <c r="O89" s="183"/>
      <c r="P89" s="183"/>
      <c r="Q89" s="183"/>
      <c r="R89" s="183"/>
      <c r="S89" s="183"/>
      <c r="T89" s="7"/>
    </row>
    <row r="90" spans="2:20" ht="15" customHeight="1" x14ac:dyDescent="0.2">
      <c r="B90" s="13"/>
      <c r="C90" s="49"/>
      <c r="T90" s="7"/>
    </row>
    <row r="91" spans="2:20" ht="15" customHeight="1" thickBot="1" x14ac:dyDescent="0.3">
      <c r="B91" s="15"/>
      <c r="C91" s="8"/>
      <c r="D91" s="8"/>
      <c r="E91" s="8"/>
      <c r="F91" s="8"/>
      <c r="G91" s="8"/>
      <c r="H91" s="8"/>
      <c r="I91" s="8"/>
      <c r="J91" s="8"/>
      <c r="K91" s="8"/>
      <c r="L91" s="8"/>
      <c r="M91" s="60"/>
      <c r="N91" s="8"/>
      <c r="O91" s="8"/>
      <c r="P91" s="8"/>
      <c r="Q91" s="8"/>
      <c r="R91" s="8"/>
      <c r="S91" s="8"/>
      <c r="T91" s="9"/>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81" t="s">
        <v>28</v>
      </c>
      <c r="L99" s="181"/>
    </row>
    <row r="100" spans="11:12" x14ac:dyDescent="0.25"/>
    <row r="101" spans="11:12" hidden="1" x14ac:dyDescent="0.25"/>
    <row r="102" spans="11:12" hidden="1" x14ac:dyDescent="0.25"/>
    <row r="103" spans="11:12" hidden="1" x14ac:dyDescent="0.25"/>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showZeros="0" tabSelected="1" topLeftCell="B1" zoomScale="96" zoomScaleNormal="96" zoomScalePageLayoutView="125" workbookViewId="0">
      <selection activeCell="C6" sqref="C6:F6"/>
    </sheetView>
  </sheetViews>
  <sheetFormatPr baseColWidth="10" defaultColWidth="0" defaultRowHeight="14.25" zeroHeight="1" x14ac:dyDescent="0.25"/>
  <cols>
    <col min="1" max="1" width="1.7109375" style="61" customWidth="1"/>
    <col min="2" max="2" width="1.28515625" style="61" customWidth="1"/>
    <col min="3" max="3" width="23.7109375" style="61" customWidth="1"/>
    <col min="4" max="4" width="18.42578125" style="61" customWidth="1"/>
    <col min="5" max="5" width="25.7109375" style="61" customWidth="1"/>
    <col min="6" max="6" width="18.7109375" style="61" customWidth="1"/>
    <col min="7" max="7" width="60.7109375" style="61" customWidth="1"/>
    <col min="8" max="8" width="17.7109375" style="61" customWidth="1"/>
    <col min="9" max="9" width="28.42578125" style="61" customWidth="1"/>
    <col min="10" max="10" width="14.5703125" style="61" customWidth="1"/>
    <col min="11" max="11" width="4.42578125" style="61" customWidth="1"/>
    <col min="12" max="12" width="11.42578125" style="61" customWidth="1"/>
    <col min="13" max="13" width="6" style="61" customWidth="1"/>
    <col min="14" max="16" width="0" style="61" hidden="1" customWidth="1"/>
    <col min="17" max="16384" width="11.42578125" style="61" hidden="1"/>
  </cols>
  <sheetData>
    <row r="1" spans="2:14" ht="7.5" customHeight="1" thickBot="1" x14ac:dyDescent="0.3">
      <c r="C1" s="62"/>
      <c r="G1" s="61" t="s">
        <v>4</v>
      </c>
    </row>
    <row r="2" spans="2:14" ht="93" customHeight="1" x14ac:dyDescent="0.25">
      <c r="B2" s="63"/>
      <c r="C2" s="64"/>
      <c r="D2" s="65"/>
      <c r="E2" s="65"/>
      <c r="F2" s="65"/>
      <c r="G2" s="65"/>
      <c r="H2" s="65"/>
      <c r="I2" s="65"/>
      <c r="J2" s="66"/>
    </row>
    <row r="3" spans="2:14" ht="29.25" customHeight="1" x14ac:dyDescent="0.25">
      <c r="B3" s="67"/>
      <c r="C3" s="185" t="s">
        <v>73</v>
      </c>
      <c r="D3" s="186"/>
      <c r="E3" s="186"/>
      <c r="F3" s="186"/>
      <c r="G3" s="186"/>
      <c r="H3" s="186"/>
      <c r="I3" s="186"/>
      <c r="J3" s="68"/>
      <c r="K3" s="69"/>
      <c r="L3" s="69"/>
      <c r="M3" s="69"/>
      <c r="N3" s="69"/>
    </row>
    <row r="4" spans="2:14" ht="6" customHeight="1" thickBot="1" x14ac:dyDescent="0.3">
      <c r="B4" s="67"/>
      <c r="C4" s="62"/>
      <c r="J4" s="70"/>
    </row>
    <row r="5" spans="2:14" ht="27.75" customHeight="1" x14ac:dyDescent="0.25">
      <c r="B5" s="67"/>
      <c r="C5" s="208" t="s">
        <v>5</v>
      </c>
      <c r="D5" s="209"/>
      <c r="E5" s="209"/>
      <c r="F5" s="209"/>
      <c r="G5" s="208" t="s">
        <v>21</v>
      </c>
      <c r="H5" s="212"/>
      <c r="I5" s="213"/>
      <c r="J5" s="70"/>
    </row>
    <row r="6" spans="2:14" ht="28.5" customHeight="1" thickBot="1" x14ac:dyDescent="0.3">
      <c r="B6" s="67"/>
      <c r="C6" s="210" t="s">
        <v>230</v>
      </c>
      <c r="D6" s="211"/>
      <c r="E6" s="211"/>
      <c r="F6" s="211"/>
      <c r="G6" s="214">
        <f>IF(SUM(H10:H62)=0,"",AVERAGE(H10:H62))</f>
        <v>86.729166666666671</v>
      </c>
      <c r="H6" s="215"/>
      <c r="I6" s="216"/>
      <c r="J6" s="70"/>
    </row>
    <row r="7" spans="2:14" ht="9.75" customHeight="1" thickBot="1" x14ac:dyDescent="0.3">
      <c r="B7" s="67"/>
      <c r="C7" s="62"/>
      <c r="J7" s="70"/>
    </row>
    <row r="8" spans="2:14" ht="26.1" customHeight="1" x14ac:dyDescent="0.25">
      <c r="B8" s="67"/>
      <c r="C8" s="204" t="s">
        <v>45</v>
      </c>
      <c r="D8" s="200" t="s">
        <v>20</v>
      </c>
      <c r="E8" s="206" t="s">
        <v>22</v>
      </c>
      <c r="F8" s="200" t="s">
        <v>20</v>
      </c>
      <c r="G8" s="200" t="s">
        <v>3</v>
      </c>
      <c r="H8" s="200" t="s">
        <v>7</v>
      </c>
      <c r="I8" s="202" t="s">
        <v>8</v>
      </c>
      <c r="J8" s="70"/>
      <c r="K8" s="71"/>
    </row>
    <row r="9" spans="2:14" ht="42.95" customHeight="1" thickBot="1" x14ac:dyDescent="0.3">
      <c r="B9" s="67"/>
      <c r="C9" s="205"/>
      <c r="D9" s="201"/>
      <c r="E9" s="207"/>
      <c r="F9" s="201"/>
      <c r="G9" s="201"/>
      <c r="H9" s="201"/>
      <c r="I9" s="203"/>
      <c r="J9" s="70"/>
      <c r="K9" s="71"/>
    </row>
    <row r="10" spans="2:14" ht="90.75" customHeight="1" x14ac:dyDescent="0.25">
      <c r="B10" s="67"/>
      <c r="C10" s="191" t="s">
        <v>107</v>
      </c>
      <c r="D10" s="190">
        <f>IF(SUM(H10:H62)=0,"",AVERAGE(H10:H62))</f>
        <v>86.729166666666671</v>
      </c>
      <c r="E10" s="192" t="s">
        <v>80</v>
      </c>
      <c r="F10" s="193">
        <f>IF(SUM(H10:H12)=0,"",AVERAGE(H10:H12))</f>
        <v>85</v>
      </c>
      <c r="G10" s="136" t="s">
        <v>81</v>
      </c>
      <c r="H10" s="72">
        <v>70</v>
      </c>
      <c r="I10" s="147" t="s">
        <v>196</v>
      </c>
      <c r="J10" s="70"/>
    </row>
    <row r="11" spans="2:14" ht="75" customHeight="1" x14ac:dyDescent="0.25">
      <c r="B11" s="67"/>
      <c r="C11" s="191"/>
      <c r="D11" s="190"/>
      <c r="E11" s="192"/>
      <c r="F11" s="193"/>
      <c r="G11" s="137" t="s">
        <v>114</v>
      </c>
      <c r="H11" s="75">
        <v>100</v>
      </c>
      <c r="I11" s="148" t="s">
        <v>191</v>
      </c>
      <c r="J11" s="70"/>
      <c r="L11" s="74" t="s">
        <v>28</v>
      </c>
    </row>
    <row r="12" spans="2:14" ht="68.25" customHeight="1" x14ac:dyDescent="0.25">
      <c r="B12" s="67"/>
      <c r="C12" s="191"/>
      <c r="D12" s="190"/>
      <c r="E12" s="192"/>
      <c r="F12" s="193"/>
      <c r="G12" s="138" t="s">
        <v>134</v>
      </c>
      <c r="H12" s="77"/>
      <c r="I12" s="149" t="s">
        <v>192</v>
      </c>
      <c r="J12" s="70"/>
      <c r="L12" s="74"/>
    </row>
    <row r="13" spans="2:14" ht="155.25" customHeight="1" x14ac:dyDescent="0.25">
      <c r="B13" s="67"/>
      <c r="C13" s="191"/>
      <c r="D13" s="190"/>
      <c r="E13" s="192" t="s">
        <v>110</v>
      </c>
      <c r="F13" s="193">
        <f>IF(SUM(H13:H16)=0,"",AVERAGE(H13:H16))</f>
        <v>60</v>
      </c>
      <c r="G13" s="144" t="s">
        <v>105</v>
      </c>
      <c r="H13" s="72">
        <v>100</v>
      </c>
      <c r="I13" s="147" t="s">
        <v>197</v>
      </c>
      <c r="J13" s="70"/>
    </row>
    <row r="14" spans="2:14" ht="117" customHeight="1" x14ac:dyDescent="0.25">
      <c r="B14" s="67"/>
      <c r="C14" s="191"/>
      <c r="D14" s="190"/>
      <c r="E14" s="192"/>
      <c r="F14" s="193"/>
      <c r="G14" s="137" t="s">
        <v>129</v>
      </c>
      <c r="H14" s="75">
        <v>80</v>
      </c>
      <c r="I14" s="148" t="s">
        <v>222</v>
      </c>
      <c r="J14" s="70"/>
    </row>
    <row r="15" spans="2:14" ht="81.75" customHeight="1" x14ac:dyDescent="0.25">
      <c r="B15" s="67"/>
      <c r="C15" s="191"/>
      <c r="D15" s="190"/>
      <c r="E15" s="192"/>
      <c r="F15" s="193"/>
      <c r="G15" s="140" t="s">
        <v>223</v>
      </c>
      <c r="H15" s="75">
        <v>40</v>
      </c>
      <c r="I15" s="148" t="s">
        <v>198</v>
      </c>
      <c r="J15" s="70"/>
      <c r="K15" s="1"/>
      <c r="L15" s="74" t="s">
        <v>111</v>
      </c>
    </row>
    <row r="16" spans="2:14" ht="50.1" customHeight="1" x14ac:dyDescent="0.25">
      <c r="B16" s="67"/>
      <c r="C16" s="191"/>
      <c r="D16" s="190"/>
      <c r="E16" s="195"/>
      <c r="F16" s="194"/>
      <c r="G16" s="176" t="s">
        <v>127</v>
      </c>
      <c r="H16" s="77">
        <v>20</v>
      </c>
      <c r="I16" s="78"/>
      <c r="J16" s="70"/>
      <c r="K16" s="1"/>
    </row>
    <row r="17" spans="2:11" ht="50.1" customHeight="1" x14ac:dyDescent="0.25">
      <c r="B17" s="67"/>
      <c r="C17" s="191"/>
      <c r="D17" s="190"/>
      <c r="E17" s="196" t="s">
        <v>83</v>
      </c>
      <c r="F17" s="198">
        <f>IF(SUM(H17:H18)=0,"",AVERAGE(H17:H18))</f>
        <v>95</v>
      </c>
      <c r="G17" s="136" t="s">
        <v>87</v>
      </c>
      <c r="H17" s="72">
        <v>100</v>
      </c>
      <c r="I17" s="147" t="s">
        <v>193</v>
      </c>
      <c r="J17" s="70"/>
    </row>
    <row r="18" spans="2:11" ht="50.1" customHeight="1" x14ac:dyDescent="0.25">
      <c r="B18" s="67"/>
      <c r="C18" s="191"/>
      <c r="D18" s="190"/>
      <c r="E18" s="197"/>
      <c r="F18" s="199"/>
      <c r="G18" s="138" t="s">
        <v>182</v>
      </c>
      <c r="H18" s="77">
        <v>90</v>
      </c>
      <c r="I18" s="149" t="s">
        <v>224</v>
      </c>
      <c r="J18" s="70"/>
    </row>
    <row r="19" spans="2:11" ht="50.1" customHeight="1" x14ac:dyDescent="0.25">
      <c r="B19" s="67"/>
      <c r="C19" s="191"/>
      <c r="D19" s="190"/>
      <c r="E19" s="192" t="s">
        <v>76</v>
      </c>
      <c r="F19" s="193">
        <f>IF(SUM(H19:H23)=0,"",AVERAGE(H19:H23))</f>
        <v>76.599999999999994</v>
      </c>
      <c r="G19" s="177" t="s">
        <v>91</v>
      </c>
      <c r="H19" s="72">
        <v>60</v>
      </c>
      <c r="I19" s="147"/>
      <c r="J19" s="70"/>
      <c r="K19" s="71"/>
    </row>
    <row r="20" spans="2:11" ht="129.75" customHeight="1" x14ac:dyDescent="0.25">
      <c r="B20" s="67"/>
      <c r="C20" s="191"/>
      <c r="D20" s="190"/>
      <c r="E20" s="192"/>
      <c r="F20" s="193"/>
      <c r="G20" s="178" t="s">
        <v>132</v>
      </c>
      <c r="H20" s="75">
        <v>65</v>
      </c>
      <c r="I20" s="147"/>
      <c r="J20" s="70"/>
      <c r="K20" s="71"/>
    </row>
    <row r="21" spans="2:11" ht="50.1" customHeight="1" x14ac:dyDescent="0.25">
      <c r="B21" s="67"/>
      <c r="C21" s="191"/>
      <c r="D21" s="190"/>
      <c r="E21" s="192"/>
      <c r="F21" s="194"/>
      <c r="G21" s="178" t="s">
        <v>90</v>
      </c>
      <c r="H21" s="75">
        <v>100</v>
      </c>
      <c r="I21" s="147"/>
      <c r="J21" s="70"/>
      <c r="K21" s="71"/>
    </row>
    <row r="22" spans="2:11" ht="68.25" customHeight="1" x14ac:dyDescent="0.25">
      <c r="B22" s="67"/>
      <c r="C22" s="191"/>
      <c r="D22" s="190"/>
      <c r="E22" s="192"/>
      <c r="F22" s="194"/>
      <c r="G22" s="178" t="s">
        <v>96</v>
      </c>
      <c r="H22" s="75">
        <v>78</v>
      </c>
      <c r="I22" s="147"/>
      <c r="J22" s="70"/>
      <c r="K22" s="71"/>
    </row>
    <row r="23" spans="2:11" ht="50.1" customHeight="1" x14ac:dyDescent="0.25">
      <c r="B23" s="67"/>
      <c r="C23" s="191"/>
      <c r="D23" s="190"/>
      <c r="E23" s="192"/>
      <c r="F23" s="194"/>
      <c r="G23" s="176" t="s">
        <v>86</v>
      </c>
      <c r="H23" s="75">
        <v>80</v>
      </c>
      <c r="I23" s="147"/>
      <c r="J23" s="70"/>
    </row>
    <row r="24" spans="2:11" ht="50.1" customHeight="1" x14ac:dyDescent="0.25">
      <c r="B24" s="67"/>
      <c r="C24" s="191"/>
      <c r="D24" s="190"/>
      <c r="E24" s="192" t="s">
        <v>92</v>
      </c>
      <c r="F24" s="193">
        <f>IF(SUM(H24:H27)=0,"",AVERAGE(H24:H27))</f>
        <v>100</v>
      </c>
      <c r="G24" s="136" t="s">
        <v>85</v>
      </c>
      <c r="H24" s="72">
        <v>100</v>
      </c>
      <c r="I24" s="136" t="s">
        <v>225</v>
      </c>
      <c r="J24" s="70"/>
    </row>
    <row r="25" spans="2:11" ht="300" customHeight="1" x14ac:dyDescent="0.25">
      <c r="B25" s="67"/>
      <c r="C25" s="191"/>
      <c r="D25" s="190"/>
      <c r="E25" s="192"/>
      <c r="F25" s="193"/>
      <c r="G25" s="137" t="s">
        <v>126</v>
      </c>
      <c r="H25" s="75">
        <v>100</v>
      </c>
      <c r="I25" s="136" t="s">
        <v>225</v>
      </c>
      <c r="J25" s="70"/>
    </row>
    <row r="26" spans="2:11" ht="70.5" customHeight="1" x14ac:dyDescent="0.25">
      <c r="B26" s="67"/>
      <c r="C26" s="191"/>
      <c r="D26" s="190"/>
      <c r="E26" s="192"/>
      <c r="F26" s="193"/>
      <c r="G26" s="137" t="s">
        <v>102</v>
      </c>
      <c r="H26" s="75">
        <v>100</v>
      </c>
      <c r="I26" s="148" t="s">
        <v>200</v>
      </c>
      <c r="J26" s="70"/>
    </row>
    <row r="27" spans="2:11" ht="50.1" customHeight="1" x14ac:dyDescent="0.25">
      <c r="B27" s="67"/>
      <c r="C27" s="191"/>
      <c r="D27" s="190"/>
      <c r="E27" s="192"/>
      <c r="F27" s="193"/>
      <c r="G27" s="139" t="s">
        <v>180</v>
      </c>
      <c r="H27" s="77">
        <v>100</v>
      </c>
      <c r="I27" s="78"/>
      <c r="J27" s="70"/>
    </row>
    <row r="28" spans="2:11" ht="171" customHeight="1" x14ac:dyDescent="0.25">
      <c r="B28" s="67"/>
      <c r="C28" s="191"/>
      <c r="D28" s="190"/>
      <c r="E28" s="192" t="s">
        <v>97</v>
      </c>
      <c r="F28" s="193">
        <f>IF(SUM(H28:H31)=0,"",AVERAGE(H28:H31))</f>
        <v>87.5</v>
      </c>
      <c r="G28" s="136" t="s">
        <v>130</v>
      </c>
      <c r="H28" s="72">
        <v>70</v>
      </c>
      <c r="I28" s="73"/>
      <c r="J28" s="70"/>
    </row>
    <row r="29" spans="2:11" ht="156.75" customHeight="1" x14ac:dyDescent="0.25">
      <c r="B29" s="67"/>
      <c r="C29" s="191"/>
      <c r="D29" s="190"/>
      <c r="E29" s="192"/>
      <c r="F29" s="193"/>
      <c r="G29" s="137" t="s">
        <v>131</v>
      </c>
      <c r="H29" s="75">
        <v>80</v>
      </c>
      <c r="I29" s="76"/>
      <c r="J29" s="70"/>
    </row>
    <row r="30" spans="2:11" ht="50.1" customHeight="1" x14ac:dyDescent="0.25">
      <c r="B30" s="67"/>
      <c r="C30" s="191"/>
      <c r="D30" s="190"/>
      <c r="E30" s="192"/>
      <c r="F30" s="194"/>
      <c r="G30" s="137" t="s">
        <v>98</v>
      </c>
      <c r="H30" s="75">
        <v>100</v>
      </c>
      <c r="I30" s="76"/>
      <c r="J30" s="70"/>
    </row>
    <row r="31" spans="2:11" ht="50.1" customHeight="1" x14ac:dyDescent="0.25">
      <c r="B31" s="67"/>
      <c r="C31" s="191"/>
      <c r="D31" s="190"/>
      <c r="E31" s="195"/>
      <c r="F31" s="194"/>
      <c r="G31" s="138" t="s">
        <v>109</v>
      </c>
      <c r="H31" s="77">
        <v>100</v>
      </c>
      <c r="I31" s="78"/>
      <c r="J31" s="70"/>
    </row>
    <row r="32" spans="2:11" ht="50.1" customHeight="1" x14ac:dyDescent="0.25">
      <c r="B32" s="67"/>
      <c r="C32" s="191"/>
      <c r="D32" s="190"/>
      <c r="E32" s="196" t="s">
        <v>82</v>
      </c>
      <c r="F32" s="221">
        <f>IF(SUM(H32:H38)=0,"",AVERAGE(H32:H38))</f>
        <v>90</v>
      </c>
      <c r="G32" s="136" t="s">
        <v>84</v>
      </c>
      <c r="H32" s="72">
        <v>100</v>
      </c>
      <c r="I32" s="147"/>
      <c r="J32" s="70"/>
    </row>
    <row r="33" spans="2:10" ht="50.1" customHeight="1" x14ac:dyDescent="0.25">
      <c r="B33" s="67"/>
      <c r="C33" s="191"/>
      <c r="D33" s="190"/>
      <c r="E33" s="197"/>
      <c r="F33" s="222"/>
      <c r="G33" s="137" t="s">
        <v>89</v>
      </c>
      <c r="H33" s="75">
        <v>100</v>
      </c>
      <c r="I33" s="147" t="s">
        <v>201</v>
      </c>
      <c r="J33" s="70"/>
    </row>
    <row r="34" spans="2:10" ht="50.1" customHeight="1" x14ac:dyDescent="0.25">
      <c r="B34" s="67"/>
      <c r="C34" s="191"/>
      <c r="D34" s="190"/>
      <c r="E34" s="197"/>
      <c r="F34" s="222"/>
      <c r="G34" s="137" t="s">
        <v>120</v>
      </c>
      <c r="H34" s="75">
        <v>100</v>
      </c>
      <c r="I34" s="147"/>
      <c r="J34" s="70"/>
    </row>
    <row r="35" spans="2:10" ht="50.1" customHeight="1" x14ac:dyDescent="0.25">
      <c r="B35" s="67"/>
      <c r="C35" s="191"/>
      <c r="D35" s="190"/>
      <c r="E35" s="197"/>
      <c r="F35" s="222"/>
      <c r="G35" s="137" t="s">
        <v>121</v>
      </c>
      <c r="H35" s="75"/>
      <c r="I35" s="147" t="s">
        <v>194</v>
      </c>
      <c r="J35" s="70"/>
    </row>
    <row r="36" spans="2:10" ht="50.1" customHeight="1" x14ac:dyDescent="0.25">
      <c r="B36" s="67"/>
      <c r="C36" s="191"/>
      <c r="D36" s="190"/>
      <c r="E36" s="197"/>
      <c r="F36" s="222"/>
      <c r="G36" s="137" t="s">
        <v>124</v>
      </c>
      <c r="H36" s="75">
        <v>50</v>
      </c>
      <c r="I36" s="147"/>
      <c r="J36" s="70"/>
    </row>
    <row r="37" spans="2:10" ht="50.1" customHeight="1" x14ac:dyDescent="0.25">
      <c r="B37" s="67"/>
      <c r="C37" s="191"/>
      <c r="D37" s="190"/>
      <c r="E37" s="197"/>
      <c r="F37" s="222"/>
      <c r="G37" s="137" t="s">
        <v>181</v>
      </c>
      <c r="H37" s="75">
        <v>100</v>
      </c>
      <c r="I37" s="147"/>
      <c r="J37" s="70"/>
    </row>
    <row r="38" spans="2:10" ht="50.1" customHeight="1" x14ac:dyDescent="0.25">
      <c r="B38" s="67"/>
      <c r="C38" s="191"/>
      <c r="D38" s="190"/>
      <c r="E38" s="217"/>
      <c r="F38" s="223"/>
      <c r="G38" s="138" t="s">
        <v>181</v>
      </c>
      <c r="H38" s="77"/>
      <c r="I38" s="147" t="s">
        <v>190</v>
      </c>
      <c r="J38" s="70"/>
    </row>
    <row r="39" spans="2:10" ht="50.1" customHeight="1" x14ac:dyDescent="0.25">
      <c r="B39" s="67"/>
      <c r="C39" s="191"/>
      <c r="D39" s="190"/>
      <c r="E39" s="192" t="s">
        <v>77</v>
      </c>
      <c r="F39" s="193">
        <f>IF(SUM(H39:H44)=0,"",AVERAGE(H39:H44))</f>
        <v>93.333333333333329</v>
      </c>
      <c r="G39" s="136" t="s">
        <v>115</v>
      </c>
      <c r="H39" s="72">
        <v>100</v>
      </c>
      <c r="I39" s="73"/>
      <c r="J39" s="70"/>
    </row>
    <row r="40" spans="2:10" ht="50.1" customHeight="1" x14ac:dyDescent="0.25">
      <c r="B40" s="67"/>
      <c r="C40" s="191"/>
      <c r="D40" s="190"/>
      <c r="E40" s="192"/>
      <c r="F40" s="193"/>
      <c r="G40" s="137" t="s">
        <v>116</v>
      </c>
      <c r="H40" s="75">
        <v>100</v>
      </c>
      <c r="I40" s="76"/>
      <c r="J40" s="70"/>
    </row>
    <row r="41" spans="2:10" ht="50.1" customHeight="1" x14ac:dyDescent="0.25">
      <c r="B41" s="67"/>
      <c r="C41" s="191"/>
      <c r="D41" s="190"/>
      <c r="E41" s="192"/>
      <c r="F41" s="193"/>
      <c r="G41" s="137" t="s">
        <v>100</v>
      </c>
      <c r="H41" s="75">
        <v>80</v>
      </c>
      <c r="I41" s="76"/>
      <c r="J41" s="70"/>
    </row>
    <row r="42" spans="2:10" ht="50.1" customHeight="1" x14ac:dyDescent="0.25">
      <c r="B42" s="67"/>
      <c r="C42" s="191"/>
      <c r="D42" s="190"/>
      <c r="E42" s="192"/>
      <c r="F42" s="193"/>
      <c r="G42" s="137" t="s">
        <v>99</v>
      </c>
      <c r="H42" s="75">
        <v>100</v>
      </c>
      <c r="I42" s="76"/>
      <c r="J42" s="70"/>
    </row>
    <row r="43" spans="2:10" ht="50.1" customHeight="1" x14ac:dyDescent="0.25">
      <c r="B43" s="67"/>
      <c r="C43" s="191"/>
      <c r="D43" s="190"/>
      <c r="E43" s="192"/>
      <c r="F43" s="193"/>
      <c r="G43" s="137" t="s">
        <v>101</v>
      </c>
      <c r="H43" s="75">
        <v>100</v>
      </c>
      <c r="I43" s="76"/>
      <c r="J43" s="70"/>
    </row>
    <row r="44" spans="2:10" ht="50.1" customHeight="1" x14ac:dyDescent="0.25">
      <c r="B44" s="67"/>
      <c r="C44" s="191"/>
      <c r="D44" s="190"/>
      <c r="E44" s="192"/>
      <c r="F44" s="194"/>
      <c r="G44" s="138" t="s">
        <v>117</v>
      </c>
      <c r="H44" s="77">
        <v>80</v>
      </c>
      <c r="I44" s="78"/>
      <c r="J44" s="70"/>
    </row>
    <row r="45" spans="2:10" ht="50.1" customHeight="1" x14ac:dyDescent="0.25">
      <c r="B45" s="67"/>
      <c r="C45" s="191"/>
      <c r="D45" s="190"/>
      <c r="E45" s="196" t="s">
        <v>176</v>
      </c>
      <c r="F45" s="218">
        <f>IF(SUM(H45:H55)=0,"",AVERAGE(H45:H55))</f>
        <v>92</v>
      </c>
      <c r="G45" s="136" t="s">
        <v>93</v>
      </c>
      <c r="H45" s="72">
        <v>100</v>
      </c>
      <c r="I45" s="147" t="s">
        <v>193</v>
      </c>
      <c r="J45" s="70"/>
    </row>
    <row r="46" spans="2:10" ht="77.25" customHeight="1" x14ac:dyDescent="0.25">
      <c r="B46" s="67"/>
      <c r="C46" s="191"/>
      <c r="D46" s="190"/>
      <c r="E46" s="197"/>
      <c r="F46" s="219"/>
      <c r="G46" s="137" t="s">
        <v>94</v>
      </c>
      <c r="H46" s="75">
        <v>100</v>
      </c>
      <c r="I46" s="148" t="s">
        <v>199</v>
      </c>
      <c r="J46" s="70"/>
    </row>
    <row r="47" spans="2:10" ht="50.1" customHeight="1" x14ac:dyDescent="0.25">
      <c r="B47" s="67"/>
      <c r="C47" s="191"/>
      <c r="D47" s="190"/>
      <c r="E47" s="197"/>
      <c r="F47" s="219"/>
      <c r="G47" s="137" t="s">
        <v>95</v>
      </c>
      <c r="H47" s="75">
        <v>100</v>
      </c>
      <c r="I47" s="76"/>
      <c r="J47" s="70"/>
    </row>
    <row r="48" spans="2:10" ht="50.1" customHeight="1" x14ac:dyDescent="0.25">
      <c r="B48" s="67"/>
      <c r="C48" s="191"/>
      <c r="D48" s="190"/>
      <c r="E48" s="197"/>
      <c r="F48" s="219"/>
      <c r="G48" s="137" t="s">
        <v>133</v>
      </c>
      <c r="H48" s="75">
        <v>100</v>
      </c>
      <c r="I48" s="175" t="s">
        <v>226</v>
      </c>
      <c r="J48" s="70"/>
    </row>
    <row r="49" spans="2:10" ht="50.1" customHeight="1" x14ac:dyDescent="0.25">
      <c r="B49" s="67"/>
      <c r="C49" s="191"/>
      <c r="D49" s="190"/>
      <c r="E49" s="197"/>
      <c r="F49" s="219"/>
      <c r="G49" s="140" t="s">
        <v>187</v>
      </c>
      <c r="H49" s="75">
        <v>30</v>
      </c>
      <c r="I49" s="76"/>
      <c r="J49" s="70"/>
    </row>
    <row r="50" spans="2:10" ht="94.5" customHeight="1" x14ac:dyDescent="0.25">
      <c r="B50" s="67"/>
      <c r="C50" s="191"/>
      <c r="D50" s="190"/>
      <c r="E50" s="197"/>
      <c r="F50" s="219"/>
      <c r="G50" s="140" t="s">
        <v>103</v>
      </c>
      <c r="H50" s="75">
        <v>90</v>
      </c>
      <c r="I50" s="76"/>
      <c r="J50" s="70"/>
    </row>
    <row r="51" spans="2:10" ht="50.1" customHeight="1" x14ac:dyDescent="0.25">
      <c r="B51" s="67"/>
      <c r="C51" s="191"/>
      <c r="D51" s="190"/>
      <c r="E51" s="197"/>
      <c r="F51" s="219"/>
      <c r="G51" s="137" t="s">
        <v>74</v>
      </c>
      <c r="H51" s="75"/>
      <c r="I51" s="148" t="s">
        <v>195</v>
      </c>
      <c r="J51" s="70"/>
    </row>
    <row r="52" spans="2:10" ht="50.1" customHeight="1" x14ac:dyDescent="0.25">
      <c r="B52" s="67"/>
      <c r="C52" s="191"/>
      <c r="D52" s="190"/>
      <c r="E52" s="197"/>
      <c r="F52" s="219"/>
      <c r="G52" s="137" t="s">
        <v>118</v>
      </c>
      <c r="H52" s="75">
        <v>100</v>
      </c>
      <c r="I52" s="76"/>
      <c r="J52" s="70"/>
    </row>
    <row r="53" spans="2:10" ht="140.25" customHeight="1" x14ac:dyDescent="0.25">
      <c r="B53" s="67"/>
      <c r="C53" s="191"/>
      <c r="D53" s="190"/>
      <c r="E53" s="197"/>
      <c r="F53" s="219"/>
      <c r="G53" s="137" t="s">
        <v>125</v>
      </c>
      <c r="H53" s="75">
        <v>100</v>
      </c>
      <c r="I53" s="76"/>
      <c r="J53" s="70"/>
    </row>
    <row r="54" spans="2:10" ht="50.1" customHeight="1" x14ac:dyDescent="0.25">
      <c r="B54" s="67"/>
      <c r="C54" s="191"/>
      <c r="D54" s="190"/>
      <c r="E54" s="197"/>
      <c r="F54" s="219"/>
      <c r="G54" s="141" t="s">
        <v>183</v>
      </c>
      <c r="H54" s="86">
        <v>100</v>
      </c>
      <c r="I54" s="76"/>
      <c r="J54" s="70"/>
    </row>
    <row r="55" spans="2:10" ht="50.1" customHeight="1" x14ac:dyDescent="0.25">
      <c r="B55" s="67"/>
      <c r="C55" s="191"/>
      <c r="D55" s="190"/>
      <c r="E55" s="217"/>
      <c r="F55" s="220"/>
      <c r="G55" s="142" t="s">
        <v>179</v>
      </c>
      <c r="H55" s="87">
        <v>100</v>
      </c>
      <c r="I55" s="88"/>
      <c r="J55" s="70"/>
    </row>
    <row r="56" spans="2:10" ht="50.1" customHeight="1" x14ac:dyDescent="0.25">
      <c r="B56" s="67"/>
      <c r="C56" s="191"/>
      <c r="D56" s="190"/>
      <c r="E56" s="192" t="s">
        <v>79</v>
      </c>
      <c r="F56" s="193">
        <f>IF(SUM(H56:H57)=0,"",AVERAGE(H56:H57))</f>
        <v>100</v>
      </c>
      <c r="G56" s="136" t="s">
        <v>88</v>
      </c>
      <c r="H56" s="72">
        <v>100</v>
      </c>
      <c r="I56" s="145"/>
      <c r="J56" s="70"/>
    </row>
    <row r="57" spans="2:10" ht="50.1" customHeight="1" x14ac:dyDescent="0.25">
      <c r="B57" s="67"/>
      <c r="C57" s="191"/>
      <c r="D57" s="190"/>
      <c r="E57" s="192"/>
      <c r="F57" s="194"/>
      <c r="G57" s="138" t="s">
        <v>75</v>
      </c>
      <c r="H57" s="77">
        <v>100</v>
      </c>
      <c r="I57" s="146"/>
      <c r="J57" s="70"/>
    </row>
    <row r="58" spans="2:10" ht="50.1" customHeight="1" x14ac:dyDescent="0.25">
      <c r="B58" s="67"/>
      <c r="C58" s="191"/>
      <c r="D58" s="190"/>
      <c r="E58" s="196" t="s">
        <v>186</v>
      </c>
      <c r="F58" s="193">
        <f>IF(SUM(H58:H59)=0,"",AVERAGE(H58:H59))</f>
        <v>100</v>
      </c>
      <c r="G58" s="136" t="s">
        <v>185</v>
      </c>
      <c r="H58" s="72">
        <v>100</v>
      </c>
      <c r="I58" s="73"/>
      <c r="J58" s="70"/>
    </row>
    <row r="59" spans="2:10" ht="50.1" customHeight="1" x14ac:dyDescent="0.25">
      <c r="B59" s="67"/>
      <c r="C59" s="191"/>
      <c r="D59" s="190"/>
      <c r="E59" s="217"/>
      <c r="F59" s="194"/>
      <c r="G59" s="138" t="s">
        <v>184</v>
      </c>
      <c r="H59" s="77">
        <v>100</v>
      </c>
      <c r="I59" s="78"/>
      <c r="J59" s="70"/>
    </row>
    <row r="60" spans="2:10" ht="50.1" customHeight="1" x14ac:dyDescent="0.25">
      <c r="B60" s="67"/>
      <c r="C60" s="191"/>
      <c r="D60" s="190"/>
      <c r="E60" s="192" t="s">
        <v>119</v>
      </c>
      <c r="F60" s="193">
        <f>IF(SUM(H60:H62)=0,"",AVERAGE(H60:H62))</f>
        <v>50</v>
      </c>
      <c r="G60" s="136" t="s">
        <v>122</v>
      </c>
      <c r="H60" s="72">
        <v>100</v>
      </c>
      <c r="I60" s="136" t="s">
        <v>227</v>
      </c>
      <c r="J60" s="70"/>
    </row>
    <row r="61" spans="2:10" ht="50.1" customHeight="1" x14ac:dyDescent="0.25">
      <c r="B61" s="67"/>
      <c r="C61" s="191"/>
      <c r="D61" s="190"/>
      <c r="E61" s="192"/>
      <c r="F61" s="193"/>
      <c r="G61" s="137" t="s">
        <v>123</v>
      </c>
      <c r="H61" s="75">
        <v>0</v>
      </c>
      <c r="I61" s="147" t="s">
        <v>228</v>
      </c>
      <c r="J61" s="70"/>
    </row>
    <row r="62" spans="2:10" ht="50.1" customHeight="1" x14ac:dyDescent="0.25">
      <c r="B62" s="67"/>
      <c r="C62" s="191"/>
      <c r="D62" s="190"/>
      <c r="E62" s="192"/>
      <c r="F62" s="194"/>
      <c r="G62" s="138" t="s">
        <v>104</v>
      </c>
      <c r="H62" s="77"/>
      <c r="I62" s="146" t="s">
        <v>229</v>
      </c>
      <c r="J62" s="70"/>
    </row>
    <row r="63" spans="2:10" ht="7.5" customHeight="1" thickBot="1" x14ac:dyDescent="0.3">
      <c r="B63" s="79"/>
      <c r="C63" s="80"/>
      <c r="D63" s="81"/>
      <c r="E63" s="80"/>
      <c r="F63" s="80"/>
      <c r="G63" s="82"/>
      <c r="H63" s="80"/>
      <c r="I63" s="80"/>
      <c r="J63" s="83"/>
    </row>
    <row r="64" spans="2:10" x14ac:dyDescent="0.25">
      <c r="G64" s="84"/>
    </row>
    <row r="65" spans="7:7" ht="14.25" hidden="1" customHeight="1" x14ac:dyDescent="0.25">
      <c r="G65" s="85" t="s">
        <v>177</v>
      </c>
    </row>
    <row r="66" spans="7:7" ht="14.25" hidden="1" customHeight="1" x14ac:dyDescent="0.25">
      <c r="G66" s="85" t="s">
        <v>178</v>
      </c>
    </row>
    <row r="67" spans="7:7" x14ac:dyDescent="0.25"/>
  </sheetData>
  <protectedRanges>
    <protectedRange sqref="G23 H10:I62" name="Simulado"/>
    <protectedRange sqref="F24:F62 F10:F22" name="Actual"/>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D10">
    <cfRule type="cellIs" dxfId="705" priority="35" operator="between">
      <formula>1</formula>
      <formula>20.4</formula>
    </cfRule>
    <cfRule type="cellIs" dxfId="704" priority="34" operator="between">
      <formula>20.5</formula>
      <formula>40.4</formula>
    </cfRule>
    <cfRule type="cellIs" dxfId="703" priority="33" operator="between">
      <formula>40.5</formula>
      <formula>60.4</formula>
    </cfRule>
    <cfRule type="cellIs" dxfId="702" priority="32" operator="between">
      <formula>60.5</formula>
      <formula>80.4</formula>
    </cfRule>
    <cfRule type="cellIs" dxfId="701" priority="31" operator="between">
      <formula>80.4</formula>
      <formula>100</formula>
    </cfRule>
  </conditionalFormatting>
  <conditionalFormatting sqref="F10:F12 F17 F19:F24 F28:F29 F39:F43 F45 F56">
    <cfRule type="cellIs" dxfId="700" priority="50" operator="between">
      <formula>40.5</formula>
      <formula>60.4</formula>
    </cfRule>
    <cfRule type="cellIs" dxfId="699" priority="49" operator="between">
      <formula>20.5</formula>
      <formula>40.4</formula>
    </cfRule>
    <cfRule type="cellIs" dxfId="698" priority="48" operator="between">
      <formula>0</formula>
      <formula>20.4</formula>
    </cfRule>
    <cfRule type="cellIs" dxfId="697" priority="47" operator="between">
      <formula>60.5</formula>
      <formula>80.4</formula>
    </cfRule>
    <cfRule type="cellIs" dxfId="696" priority="46" operator="between">
      <formula>81</formula>
      <formula>100</formula>
    </cfRule>
  </conditionalFormatting>
  <conditionalFormatting sqref="F10:F17 F19:F24 F28:F32 F39:F45 F56:F59">
    <cfRule type="cellIs" dxfId="695" priority="28" operator="between">
      <formula>1</formula>
      <formula>20.4</formula>
    </cfRule>
    <cfRule type="cellIs" dxfId="694" priority="29" operator="between">
      <formula>20.5</formula>
      <formula>40.4</formula>
    </cfRule>
    <cfRule type="cellIs" dxfId="693" priority="30" operator="between">
      <formula>40.5</formula>
      <formula>60.4</formula>
    </cfRule>
  </conditionalFormatting>
  <conditionalFormatting sqref="F10:F17 F19:F24 F28:F32 F39:F45">
    <cfRule type="cellIs" dxfId="692" priority="26" operator="between">
      <formula>81</formula>
      <formula>100</formula>
    </cfRule>
    <cfRule type="cellIs" dxfId="691" priority="27" operator="between">
      <formula>60.5</formula>
      <formula>80.4</formula>
    </cfRule>
  </conditionalFormatting>
  <conditionalFormatting sqref="F10:F62">
    <cfRule type="cellIs" dxfId="690" priority="8" operator="between">
      <formula>1</formula>
      <formula>20.4</formula>
    </cfRule>
    <cfRule type="cellIs" dxfId="689" priority="6" operator="between">
      <formula>81</formula>
      <formula>100</formula>
    </cfRule>
    <cfRule type="cellIs" dxfId="688" priority="7" operator="between">
      <formula>60.5</formula>
      <formula>80.4</formula>
    </cfRule>
    <cfRule type="cellIs" dxfId="687" priority="9" operator="between">
      <formula>20.5</formula>
      <formula>40.4</formula>
    </cfRule>
    <cfRule type="cellIs" dxfId="686" priority="10" operator="between">
      <formula>40.5</formula>
      <formula>60.4</formula>
    </cfRule>
  </conditionalFormatting>
  <conditionalFormatting sqref="F19:F20">
    <cfRule type="cellIs" dxfId="685" priority="80" operator="between">
      <formula>41</formula>
      <formula>60.99</formula>
    </cfRule>
    <cfRule type="cellIs" dxfId="684" priority="71" operator="between">
      <formula>61</formula>
      <formula>80.99</formula>
    </cfRule>
    <cfRule type="cellIs" dxfId="683" priority="70" operator="between">
      <formula>81</formula>
      <formula>100</formula>
    </cfRule>
    <cfRule type="cellIs" dxfId="682" priority="78" operator="between">
      <formula>0</formula>
      <formula>20.9</formula>
    </cfRule>
    <cfRule type="cellIs" dxfId="681" priority="79" operator="between">
      <formula>21</formula>
      <formula>40.99</formula>
    </cfRule>
  </conditionalFormatting>
  <conditionalFormatting sqref="F56:F61">
    <cfRule type="cellIs" dxfId="680" priority="21" operator="between">
      <formula>81</formula>
      <formula>100</formula>
    </cfRule>
    <cfRule type="cellIs" dxfId="679" priority="22" operator="between">
      <formula>60.5</formula>
      <formula>80.4</formula>
    </cfRule>
  </conditionalFormatting>
  <conditionalFormatting sqref="F58">
    <cfRule type="cellIs" dxfId="678" priority="4" operator="between">
      <formula>20.5</formula>
      <formula>40.4</formula>
    </cfRule>
    <cfRule type="cellIs" dxfId="677" priority="5" operator="between">
      <formula>40.5</formula>
      <formula>60.4</formula>
    </cfRule>
    <cfRule type="cellIs" dxfId="676" priority="1" operator="between">
      <formula>81</formula>
      <formula>100</formula>
    </cfRule>
    <cfRule type="cellIs" dxfId="675" priority="2" operator="between">
      <formula>60.5</formula>
      <formula>80.4</formula>
    </cfRule>
    <cfRule type="cellIs" dxfId="674" priority="3" operator="between">
      <formula>0</formula>
      <formula>20.4</formula>
    </cfRule>
  </conditionalFormatting>
  <conditionalFormatting sqref="F60:F61">
    <cfRule type="cellIs" dxfId="673" priority="23" operator="between">
      <formula>0</formula>
      <formula>20.4</formula>
    </cfRule>
    <cfRule type="cellIs" dxfId="672" priority="25" operator="between">
      <formula>40.5</formula>
      <formula>60.4</formula>
    </cfRule>
    <cfRule type="cellIs" dxfId="671" priority="24" operator="between">
      <formula>20.5</formula>
      <formula>40.4</formula>
    </cfRule>
  </conditionalFormatting>
  <conditionalFormatting sqref="G6:I6">
    <cfRule type="cellIs" dxfId="670" priority="51" operator="between">
      <formula>80.5</formula>
      <formula>100</formula>
    </cfRule>
    <cfRule type="cellIs" dxfId="669" priority="52" operator="between">
      <formula>60.5</formula>
      <formula>80.4</formula>
    </cfRule>
    <cfRule type="cellIs" dxfId="668" priority="54" operator="between">
      <formula>20.5</formula>
      <formula>40.4</formula>
    </cfRule>
    <cfRule type="cellIs" dxfId="667" priority="55" operator="between">
      <formula>0</formula>
      <formula>20.4</formula>
    </cfRule>
    <cfRule type="cellIs" dxfId="666" priority="53" operator="between">
      <formula>40.5</formula>
      <formula>60.4</formula>
    </cfRule>
  </conditionalFormatting>
  <conditionalFormatting sqref="H10:H59">
    <cfRule type="cellIs" dxfId="665" priority="37" operator="between">
      <formula>61</formula>
      <formula>80</formula>
    </cfRule>
    <cfRule type="cellIs" dxfId="664" priority="38" operator="between">
      <formula>41</formula>
      <formula>60</formula>
    </cfRule>
    <cfRule type="cellIs" dxfId="663" priority="39" operator="between">
      <formula>21</formula>
      <formula>40</formula>
    </cfRule>
    <cfRule type="cellIs" dxfId="662" priority="40" operator="between">
      <formula>0.1</formula>
      <formula>20</formula>
    </cfRule>
    <cfRule type="cellIs" dxfId="661" priority="41" operator="between">
      <formula>81</formula>
      <formula>100</formula>
    </cfRule>
    <cfRule type="cellIs" dxfId="660" priority="42" operator="between">
      <formula>61</formula>
      <formula>80</formula>
    </cfRule>
    <cfRule type="cellIs" dxfId="659" priority="43" operator="between">
      <formula>41</formula>
      <formula>60</formula>
    </cfRule>
    <cfRule type="cellIs" dxfId="658" priority="44" operator="between">
      <formula>21</formula>
      <formula>40</formula>
    </cfRule>
    <cfRule type="cellIs" dxfId="657" priority="45" operator="between">
      <formula>1</formula>
      <formula>20</formula>
    </cfRule>
  </conditionalFormatting>
  <conditionalFormatting sqref="H10:H62">
    <cfRule type="cellIs" dxfId="656" priority="16" operator="between">
      <formula>81</formula>
      <formula>100</formula>
    </cfRule>
    <cfRule type="cellIs" dxfId="655" priority="15" operator="between">
      <formula>0.1</formula>
      <formula>20</formula>
    </cfRule>
    <cfRule type="cellIs" dxfId="654" priority="14" operator="between">
      <formula>21</formula>
      <formula>40</formula>
    </cfRule>
    <cfRule type="cellIs" dxfId="653" priority="13" operator="between">
      <formula>41</formula>
      <formula>60</formula>
    </cfRule>
    <cfRule type="cellIs" dxfId="652" priority="12" operator="between">
      <formula>61</formula>
      <formula>80</formula>
    </cfRule>
    <cfRule type="cellIs" dxfId="651" priority="11" operator="between">
      <formula>81</formula>
      <formula>100</formula>
    </cfRule>
  </conditionalFormatting>
  <conditionalFormatting sqref="H60:H62">
    <cfRule type="cellIs" dxfId="650" priority="20" operator="between">
      <formula>1</formula>
      <formula>20</formula>
    </cfRule>
    <cfRule type="cellIs" dxfId="649" priority="19" operator="between">
      <formula>21</formula>
      <formula>40</formula>
    </cfRule>
    <cfRule type="cellIs" dxfId="648" priority="18" operator="between">
      <formula>41</formula>
      <formula>60</formula>
    </cfRule>
    <cfRule type="cellIs" dxfId="647" priority="17" operator="between">
      <formula>61</formula>
      <formula>80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19" customWidth="1"/>
    <col min="2" max="2" width="1.7109375" style="19" customWidth="1"/>
    <col min="3" max="20" width="11.42578125" style="19" customWidth="1"/>
    <col min="21" max="21" width="1" style="19" customWidth="1"/>
    <col min="22" max="22" width="2.42578125" style="19" customWidth="1"/>
    <col min="23" max="16384" width="11.42578125" style="19" hidden="1"/>
  </cols>
  <sheetData>
    <row r="1" spans="2:21" ht="8.25" customHeight="1" thickBot="1" x14ac:dyDescent="0.25"/>
    <row r="2" spans="2:21" ht="93" customHeight="1" x14ac:dyDescent="0.2">
      <c r="B2" s="16"/>
      <c r="C2" s="17"/>
      <c r="D2" s="17"/>
      <c r="E2" s="17"/>
      <c r="F2" s="17"/>
      <c r="G2" s="17"/>
      <c r="H2" s="17"/>
      <c r="I2" s="17"/>
      <c r="J2" s="17"/>
      <c r="K2" s="17"/>
      <c r="L2" s="17"/>
      <c r="M2" s="17"/>
      <c r="N2" s="17"/>
      <c r="O2" s="17"/>
      <c r="P2" s="17"/>
      <c r="Q2" s="17"/>
      <c r="R2" s="17"/>
      <c r="S2" s="17"/>
      <c r="T2" s="17"/>
      <c r="U2" s="18"/>
    </row>
    <row r="3" spans="2:21" ht="31.5" customHeight="1" x14ac:dyDescent="0.2">
      <c r="B3" s="20"/>
      <c r="C3" s="185" t="s">
        <v>106</v>
      </c>
      <c r="D3" s="186"/>
      <c r="E3" s="186"/>
      <c r="F3" s="186"/>
      <c r="G3" s="186"/>
      <c r="H3" s="186"/>
      <c r="I3" s="186"/>
      <c r="J3" s="186"/>
      <c r="K3" s="186"/>
      <c r="L3" s="186"/>
      <c r="M3" s="186"/>
      <c r="N3" s="186"/>
      <c r="O3" s="186"/>
      <c r="P3" s="186"/>
      <c r="Q3" s="186"/>
      <c r="R3" s="186"/>
      <c r="S3" s="186"/>
      <c r="T3" s="186"/>
      <c r="U3" s="21"/>
    </row>
    <row r="4" spans="2:21" ht="6.75" customHeight="1" x14ac:dyDescent="0.2">
      <c r="B4" s="20"/>
      <c r="U4" s="21"/>
    </row>
    <row r="5" spans="2:21" x14ac:dyDescent="0.2">
      <c r="B5" s="20"/>
      <c r="U5" s="21"/>
    </row>
    <row r="6" spans="2:21" ht="18" customHeight="1" x14ac:dyDescent="0.25">
      <c r="B6" s="20"/>
      <c r="C6" s="143" t="s">
        <v>36</v>
      </c>
      <c r="D6" s="50"/>
      <c r="E6" s="50"/>
      <c r="F6" s="50"/>
      <c r="G6" s="50"/>
      <c r="H6" s="50"/>
      <c r="I6" s="50"/>
      <c r="J6" s="50"/>
      <c r="K6" s="50"/>
      <c r="L6" s="50"/>
      <c r="M6" s="50"/>
      <c r="N6" s="50"/>
      <c r="O6" s="50"/>
      <c r="P6" s="50"/>
      <c r="Q6" s="50"/>
      <c r="R6" s="50"/>
      <c r="S6" s="50"/>
      <c r="T6" s="50"/>
      <c r="U6" s="21"/>
    </row>
    <row r="7" spans="2:21" x14ac:dyDescent="0.2">
      <c r="B7" s="20"/>
      <c r="U7" s="21"/>
    </row>
    <row r="8" spans="2:21" x14ac:dyDescent="0.2">
      <c r="B8" s="20"/>
      <c r="U8" s="21"/>
    </row>
    <row r="9" spans="2:21" x14ac:dyDescent="0.2">
      <c r="B9" s="20"/>
      <c r="U9" s="21"/>
    </row>
    <row r="10" spans="2:21" x14ac:dyDescent="0.2">
      <c r="B10" s="20"/>
      <c r="U10" s="21"/>
    </row>
    <row r="11" spans="2:21" x14ac:dyDescent="0.2">
      <c r="B11" s="20"/>
      <c r="J11" s="19" t="s">
        <v>10</v>
      </c>
      <c r="K11" s="19" t="s">
        <v>9</v>
      </c>
      <c r="U11" s="21"/>
    </row>
    <row r="12" spans="2:21" x14ac:dyDescent="0.2">
      <c r="B12" s="20"/>
      <c r="I12" s="19" t="str">
        <f>+Inicio!C5</f>
        <v>POLÍTICA SERVICIO AL CIUDADANO</v>
      </c>
      <c r="J12" s="19">
        <v>100</v>
      </c>
      <c r="K12" s="22">
        <f>+Autodiagnóstico!G6</f>
        <v>86.729166666666671</v>
      </c>
      <c r="U12" s="21"/>
    </row>
    <row r="13" spans="2:21" x14ac:dyDescent="0.2">
      <c r="B13" s="20"/>
      <c r="U13" s="21"/>
    </row>
    <row r="14" spans="2:21" x14ac:dyDescent="0.2">
      <c r="B14" s="20"/>
      <c r="U14" s="21"/>
    </row>
    <row r="15" spans="2:21" x14ac:dyDescent="0.2">
      <c r="B15" s="20"/>
      <c r="U15" s="21"/>
    </row>
    <row r="16" spans="2:21" x14ac:dyDescent="0.2">
      <c r="B16" s="20"/>
      <c r="U16" s="21"/>
    </row>
    <row r="17" spans="2:21" x14ac:dyDescent="0.2">
      <c r="B17" s="20"/>
      <c r="U17" s="21"/>
    </row>
    <row r="18" spans="2:21" x14ac:dyDescent="0.2">
      <c r="B18" s="20"/>
      <c r="U18" s="21"/>
    </row>
    <row r="19" spans="2:21" x14ac:dyDescent="0.2">
      <c r="B19" s="20"/>
      <c r="U19" s="21"/>
    </row>
    <row r="20" spans="2:21" x14ac:dyDescent="0.2">
      <c r="B20" s="20"/>
      <c r="U20" s="21"/>
    </row>
    <row r="21" spans="2:21" x14ac:dyDescent="0.2">
      <c r="B21" s="20"/>
      <c r="U21" s="21"/>
    </row>
    <row r="22" spans="2:21" x14ac:dyDescent="0.2">
      <c r="B22" s="20"/>
      <c r="U22" s="21"/>
    </row>
    <row r="23" spans="2:21" x14ac:dyDescent="0.2">
      <c r="B23" s="20"/>
      <c r="U23" s="21"/>
    </row>
    <row r="24" spans="2:21" x14ac:dyDescent="0.2">
      <c r="B24" s="20"/>
      <c r="U24" s="21"/>
    </row>
    <row r="25" spans="2:21" x14ac:dyDescent="0.2">
      <c r="B25" s="20"/>
      <c r="U25" s="21"/>
    </row>
    <row r="26" spans="2:21" x14ac:dyDescent="0.2">
      <c r="B26" s="20"/>
      <c r="U26" s="21"/>
    </row>
    <row r="27" spans="2:21" x14ac:dyDescent="0.2">
      <c r="B27" s="20"/>
      <c r="U27" s="21"/>
    </row>
    <row r="28" spans="2:21" ht="18" customHeight="1" x14ac:dyDescent="0.25">
      <c r="B28" s="20"/>
      <c r="C28" s="143" t="s">
        <v>112</v>
      </c>
      <c r="D28" s="50"/>
      <c r="E28" s="50"/>
      <c r="F28" s="50"/>
      <c r="G28" s="50"/>
      <c r="H28" s="50"/>
      <c r="I28" s="50"/>
      <c r="J28" s="50"/>
      <c r="K28" s="50"/>
      <c r="L28" s="50"/>
      <c r="M28" s="50"/>
      <c r="N28" s="50"/>
      <c r="O28" s="50"/>
      <c r="P28" s="50"/>
      <c r="Q28" s="50"/>
      <c r="R28" s="50"/>
      <c r="S28" s="50"/>
      <c r="T28" s="50"/>
      <c r="U28" s="21"/>
    </row>
    <row r="29" spans="2:21" x14ac:dyDescent="0.2">
      <c r="B29" s="20"/>
      <c r="U29" s="21"/>
    </row>
    <row r="30" spans="2:21" x14ac:dyDescent="0.2">
      <c r="B30" s="20"/>
      <c r="K30" s="225"/>
      <c r="L30" s="225"/>
      <c r="M30" s="225"/>
      <c r="N30" s="225"/>
      <c r="U30" s="21"/>
    </row>
    <row r="31" spans="2:21" ht="15" x14ac:dyDescent="0.25">
      <c r="B31" s="20"/>
      <c r="I31" s="226"/>
      <c r="J31" s="226"/>
      <c r="K31" s="226"/>
      <c r="L31" s="226"/>
      <c r="M31" s="226"/>
      <c r="N31" s="226"/>
      <c r="O31" s="226"/>
      <c r="P31" s="226"/>
      <c r="U31" s="21"/>
    </row>
    <row r="32" spans="2:21" x14ac:dyDescent="0.2">
      <c r="B32" s="20"/>
      <c r="U32" s="21"/>
    </row>
    <row r="33" spans="2:21" x14ac:dyDescent="0.2">
      <c r="B33" s="20"/>
      <c r="U33" s="21"/>
    </row>
    <row r="34" spans="2:21" x14ac:dyDescent="0.2">
      <c r="B34" s="20"/>
      <c r="J34" s="19" t="s">
        <v>30</v>
      </c>
      <c r="K34" s="19" t="s">
        <v>10</v>
      </c>
      <c r="L34" s="19" t="s">
        <v>9</v>
      </c>
      <c r="U34" s="21"/>
    </row>
    <row r="35" spans="2:21" x14ac:dyDescent="0.2">
      <c r="B35" s="20"/>
      <c r="J35" s="19" t="str">
        <f>+Autodiagnóstico!E10</f>
        <v xml:space="preserve">Caracterización usuarios y medición de percepción </v>
      </c>
      <c r="K35" s="19">
        <v>100</v>
      </c>
      <c r="L35" s="89">
        <f>+Autodiagnóstico!F10</f>
        <v>85</v>
      </c>
      <c r="U35" s="21"/>
    </row>
    <row r="36" spans="2:21" x14ac:dyDescent="0.2">
      <c r="B36" s="20"/>
      <c r="J36" s="19" t="str">
        <f>+Autodiagnóstico!E13</f>
        <v>Formalidad de la dependencia o área</v>
      </c>
      <c r="K36" s="19">
        <v>100</v>
      </c>
      <c r="L36" s="89">
        <f>+Autodiagnóstico!F13</f>
        <v>60</v>
      </c>
      <c r="U36" s="21"/>
    </row>
    <row r="37" spans="2:21" x14ac:dyDescent="0.2">
      <c r="B37" s="20"/>
      <c r="J37" s="19" t="str">
        <f>+Autodiagnóstico!E17</f>
        <v xml:space="preserve">Procesos </v>
      </c>
      <c r="K37" s="19">
        <v>100</v>
      </c>
      <c r="L37" s="89">
        <f>+Autodiagnóstico!F17</f>
        <v>95</v>
      </c>
      <c r="U37" s="21"/>
    </row>
    <row r="38" spans="2:21" x14ac:dyDescent="0.2">
      <c r="B38" s="20"/>
      <c r="J38" s="19" t="str">
        <f>+Autodiagnóstico!E19</f>
        <v xml:space="preserve">Atención incluyente y accesibilidad </v>
      </c>
      <c r="K38" s="19">
        <v>100</v>
      </c>
      <c r="L38" s="89">
        <f>+Autodiagnóstico!F19</f>
        <v>76.599999999999994</v>
      </c>
      <c r="U38" s="21"/>
    </row>
    <row r="39" spans="2:21" x14ac:dyDescent="0.2">
      <c r="B39" s="20"/>
      <c r="J39" s="19" t="str">
        <f>+Autodiagnóstico!E24</f>
        <v>Sistemas de información</v>
      </c>
      <c r="K39" s="19">
        <v>100</v>
      </c>
      <c r="L39" s="89">
        <f>+Autodiagnóstico!F24</f>
        <v>100</v>
      </c>
      <c r="U39" s="21"/>
    </row>
    <row r="40" spans="2:21" x14ac:dyDescent="0.2">
      <c r="B40" s="20"/>
      <c r="J40" s="19" t="str">
        <f>+Autodiagnóstico!E28</f>
        <v>Publicación de información</v>
      </c>
      <c r="K40" s="19">
        <v>100</v>
      </c>
      <c r="L40" s="89">
        <f>+Autodiagnóstico!F28</f>
        <v>87.5</v>
      </c>
      <c r="U40" s="21"/>
    </row>
    <row r="41" spans="2:21" x14ac:dyDescent="0.2">
      <c r="B41" s="20"/>
      <c r="J41" s="19" t="str">
        <f>+Autodiagnóstico!E32</f>
        <v>Canales de atención</v>
      </c>
      <c r="K41" s="19">
        <v>100</v>
      </c>
      <c r="L41" s="89">
        <f>+Autodiagnóstico!F32</f>
        <v>90</v>
      </c>
      <c r="U41" s="21"/>
    </row>
    <row r="42" spans="2:21" x14ac:dyDescent="0.2">
      <c r="B42" s="20"/>
      <c r="J42" s="19" t="str">
        <f>+Autodiagnóstico!E39</f>
        <v xml:space="preserve">Protección de datos personales </v>
      </c>
      <c r="K42" s="19">
        <v>100</v>
      </c>
      <c r="L42" s="89">
        <f>+Autodiagnóstico!F39</f>
        <v>93.333333333333329</v>
      </c>
      <c r="U42" s="21"/>
    </row>
    <row r="43" spans="2:21" x14ac:dyDescent="0.2">
      <c r="B43" s="20"/>
      <c r="J43" s="19" t="str">
        <f>+Autodiagnóstico!E45</f>
        <v xml:space="preserve">Gestión de PQRSD </v>
      </c>
      <c r="K43" s="19">
        <v>100</v>
      </c>
      <c r="L43" s="89">
        <f>+Autodiagnóstico!F45</f>
        <v>92</v>
      </c>
      <c r="U43" s="21"/>
    </row>
    <row r="44" spans="2:21" x14ac:dyDescent="0.2">
      <c r="B44" s="20"/>
      <c r="J44" s="19" t="str">
        <f>+Autodiagnóstico!E56</f>
        <v xml:space="preserve">Gestión del talento humano </v>
      </c>
      <c r="K44" s="19">
        <v>100</v>
      </c>
      <c r="L44" s="89">
        <f>+Autodiagnóstico!F56</f>
        <v>100</v>
      </c>
      <c r="U44" s="21"/>
    </row>
    <row r="45" spans="2:21" x14ac:dyDescent="0.2">
      <c r="B45" s="20"/>
      <c r="J45" s="19" t="str">
        <f>+Autodiagnóstico!E58</f>
        <v>Control</v>
      </c>
      <c r="K45" s="19">
        <v>100</v>
      </c>
      <c r="L45" s="89">
        <f>+Autodiagnóstico!F58</f>
        <v>100</v>
      </c>
      <c r="U45" s="21"/>
    </row>
    <row r="46" spans="2:21" x14ac:dyDescent="0.2">
      <c r="B46" s="20"/>
      <c r="J46" s="19" t="str">
        <f>+Autodiagnóstico!E60</f>
        <v>Buenas prácticas</v>
      </c>
      <c r="K46" s="19">
        <v>100</v>
      </c>
      <c r="L46" s="89">
        <f>+Autodiagnóstico!F60</f>
        <v>50</v>
      </c>
      <c r="U46" s="21"/>
    </row>
    <row r="47" spans="2:21" x14ac:dyDescent="0.2">
      <c r="B47" s="20"/>
      <c r="U47" s="21"/>
    </row>
    <row r="48" spans="2:21" x14ac:dyDescent="0.2">
      <c r="B48" s="20"/>
      <c r="U48" s="21"/>
    </row>
    <row r="49" spans="2:21" x14ac:dyDescent="0.2">
      <c r="B49" s="20"/>
      <c r="U49" s="21"/>
    </row>
    <row r="50" spans="2:21" x14ac:dyDescent="0.2">
      <c r="B50" s="20"/>
      <c r="U50" s="21"/>
    </row>
    <row r="51" spans="2:21" x14ac:dyDescent="0.2">
      <c r="B51" s="20"/>
      <c r="U51" s="21"/>
    </row>
    <row r="52" spans="2:21" ht="15" thickBot="1" x14ac:dyDescent="0.25">
      <c r="B52" s="23"/>
      <c r="C52" s="24"/>
      <c r="D52" s="24"/>
      <c r="E52" s="24"/>
      <c r="F52" s="24"/>
      <c r="G52" s="24"/>
      <c r="H52" s="24"/>
      <c r="I52" s="24"/>
      <c r="J52" s="24"/>
      <c r="K52" s="24"/>
      <c r="L52" s="24"/>
      <c r="M52" s="24"/>
      <c r="N52" s="24"/>
      <c r="O52" s="24"/>
      <c r="P52" s="24"/>
      <c r="Q52" s="24"/>
      <c r="R52" s="24"/>
      <c r="S52" s="24"/>
      <c r="T52" s="24"/>
      <c r="U52" s="25"/>
    </row>
    <row r="53" spans="2:21" x14ac:dyDescent="0.2"/>
    <row r="54" spans="2:21" x14ac:dyDescent="0.2"/>
    <row r="55" spans="2:21" x14ac:dyDescent="0.2"/>
    <row r="56" spans="2:21" x14ac:dyDescent="0.2">
      <c r="C56" s="26"/>
      <c r="D56" s="27"/>
      <c r="E56" s="27"/>
      <c r="F56" s="27"/>
      <c r="O56" s="28"/>
      <c r="P56" s="29"/>
    </row>
    <row r="57" spans="2:21" x14ac:dyDescent="0.2">
      <c r="O57" s="28"/>
      <c r="P57" s="29"/>
    </row>
    <row r="58" spans="2:21" x14ac:dyDescent="0.2">
      <c r="O58" s="28"/>
      <c r="P58" s="29"/>
    </row>
    <row r="59" spans="2:21" x14ac:dyDescent="0.2"/>
    <row r="60" spans="2:21" ht="18" x14ac:dyDescent="0.25">
      <c r="K60" s="224" t="s">
        <v>28</v>
      </c>
      <c r="L60" s="224"/>
    </row>
    <row r="61" spans="2:2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15"/>
  <sheetViews>
    <sheetView showGridLines="0" topLeftCell="E1" zoomScale="85" zoomScaleNormal="85" zoomScalePageLayoutView="80" workbookViewId="0">
      <pane xSplit="6" ySplit="6" topLeftCell="K95" activePane="bottomRight" state="frozen"/>
      <selection activeCell="E1" sqref="E1"/>
      <selection pane="topRight" activeCell="K1" sqref="K1"/>
      <selection pane="bottomLeft" activeCell="E7" sqref="E7"/>
      <selection pane="bottomRight" activeCell="L46" sqref="L46"/>
    </sheetView>
  </sheetViews>
  <sheetFormatPr baseColWidth="10" defaultColWidth="0" defaultRowHeight="14.25" zeroHeight="1" x14ac:dyDescent="0.25"/>
  <cols>
    <col min="1" max="1" width="1.7109375" style="94" customWidth="1"/>
    <col min="2" max="2" width="1.42578125" style="94" customWidth="1"/>
    <col min="3" max="3" width="19.42578125" style="134" customWidth="1"/>
    <col min="4" max="4" width="24.28515625" style="134" customWidth="1"/>
    <col min="5" max="5" width="63.85546875" style="134" customWidth="1"/>
    <col min="6" max="6" width="10.28515625" style="97" customWidth="1"/>
    <col min="7" max="7" width="37.85546875" style="94" hidden="1" customWidth="1"/>
    <col min="8" max="8" width="17.7109375" style="94" hidden="1" customWidth="1"/>
    <col min="9" max="9" width="30" style="97" hidden="1" customWidth="1"/>
    <col min="10" max="10" width="28.5703125" style="94" hidden="1" customWidth="1"/>
    <col min="11" max="13" width="35.7109375" style="94" customWidth="1"/>
    <col min="14" max="14" width="1.42578125" style="94" customWidth="1"/>
    <col min="15" max="15" width="6.7109375" style="94" customWidth="1"/>
    <col min="16" max="22" width="0" style="94" hidden="1" customWidth="1"/>
    <col min="23" max="16384" width="11.42578125" style="94" hidden="1"/>
  </cols>
  <sheetData>
    <row r="1" spans="2:14" ht="9.75" customHeight="1" thickBot="1" x14ac:dyDescent="0.3"/>
    <row r="2" spans="2:14" ht="93.75" customHeight="1" x14ac:dyDescent="0.25">
      <c r="B2" s="90"/>
      <c r="C2" s="91"/>
      <c r="D2" s="91"/>
      <c r="E2" s="91"/>
      <c r="F2" s="92"/>
      <c r="G2" s="91"/>
      <c r="H2" s="91"/>
      <c r="I2" s="92"/>
      <c r="J2" s="91"/>
      <c r="K2" s="91"/>
      <c r="L2" s="91"/>
      <c r="M2" s="91"/>
      <c r="N2" s="93"/>
    </row>
    <row r="3" spans="2:14" ht="30.75" customHeight="1" x14ac:dyDescent="0.25">
      <c r="B3" s="95"/>
      <c r="C3" s="185" t="s">
        <v>113</v>
      </c>
      <c r="D3" s="186"/>
      <c r="E3" s="186"/>
      <c r="F3" s="186"/>
      <c r="G3" s="186"/>
      <c r="H3" s="186"/>
      <c r="I3" s="186"/>
      <c r="J3" s="186"/>
      <c r="K3" s="186"/>
      <c r="L3" s="186"/>
      <c r="M3" s="186"/>
      <c r="N3" s="96"/>
    </row>
    <row r="4" spans="2:14" ht="12" customHeight="1" thickBot="1" x14ac:dyDescent="0.3">
      <c r="B4" s="95"/>
      <c r="C4" s="94"/>
      <c r="D4" s="94"/>
      <c r="E4" s="94"/>
      <c r="N4" s="96"/>
    </row>
    <row r="5" spans="2:14" ht="32.25" customHeight="1" thickTop="1" x14ac:dyDescent="0.25">
      <c r="B5" s="95"/>
      <c r="C5" s="230" t="s">
        <v>45</v>
      </c>
      <c r="D5" s="232" t="s">
        <v>189</v>
      </c>
      <c r="E5" s="232" t="s">
        <v>3</v>
      </c>
      <c r="F5" s="232" t="s">
        <v>27</v>
      </c>
      <c r="G5" s="242" t="s">
        <v>0</v>
      </c>
      <c r="H5" s="242" t="s">
        <v>1</v>
      </c>
      <c r="I5" s="242" t="s">
        <v>2</v>
      </c>
      <c r="J5" s="240" t="s">
        <v>44</v>
      </c>
      <c r="K5" s="236" t="s">
        <v>41</v>
      </c>
      <c r="L5" s="238" t="s">
        <v>42</v>
      </c>
      <c r="M5" s="234" t="s">
        <v>43</v>
      </c>
      <c r="N5" s="96"/>
    </row>
    <row r="6" spans="2:14" ht="36" customHeight="1" thickBot="1" x14ac:dyDescent="0.3">
      <c r="B6" s="98"/>
      <c r="C6" s="231"/>
      <c r="D6" s="233"/>
      <c r="E6" s="233"/>
      <c r="F6" s="233"/>
      <c r="G6" s="243"/>
      <c r="H6" s="243"/>
      <c r="I6" s="243"/>
      <c r="J6" s="241"/>
      <c r="K6" s="237"/>
      <c r="L6" s="239"/>
      <c r="M6" s="235"/>
      <c r="N6" s="96"/>
    </row>
    <row r="7" spans="2:14" ht="33.75" customHeight="1" x14ac:dyDescent="0.25">
      <c r="B7" s="229"/>
      <c r="C7" s="227" t="s">
        <v>107</v>
      </c>
      <c r="D7" s="244" t="s">
        <v>80</v>
      </c>
      <c r="E7" s="99" t="s">
        <v>81</v>
      </c>
      <c r="F7" s="72">
        <f>+Autodiagnóstico!H10</f>
        <v>70</v>
      </c>
      <c r="G7" s="100" t="s">
        <v>135</v>
      </c>
      <c r="H7" s="101"/>
      <c r="I7" s="102" t="s">
        <v>159</v>
      </c>
      <c r="J7" s="103"/>
      <c r="K7" s="104"/>
      <c r="L7" s="105"/>
      <c r="M7" s="106"/>
      <c r="N7" s="96"/>
    </row>
    <row r="8" spans="2:14" ht="47.25" customHeight="1" x14ac:dyDescent="0.25">
      <c r="B8" s="229"/>
      <c r="C8" s="228"/>
      <c r="D8" s="244"/>
      <c r="E8" s="107" t="s">
        <v>114</v>
      </c>
      <c r="F8" s="72">
        <f>+Autodiagnóstico!H11</f>
        <v>100</v>
      </c>
      <c r="G8" s="108" t="s">
        <v>136</v>
      </c>
      <c r="H8" s="109"/>
      <c r="I8" s="110" t="s">
        <v>161</v>
      </c>
      <c r="J8" s="111"/>
      <c r="K8" s="112"/>
      <c r="L8" s="113"/>
      <c r="M8" s="114"/>
      <c r="N8" s="96"/>
    </row>
    <row r="9" spans="2:14" ht="47.25" customHeight="1" x14ac:dyDescent="0.25">
      <c r="B9" s="229"/>
      <c r="C9" s="228"/>
      <c r="D9" s="244"/>
      <c r="E9" s="115" t="s">
        <v>134</v>
      </c>
      <c r="F9" s="72">
        <f>+Autodiagnóstico!H12</f>
        <v>0</v>
      </c>
      <c r="G9" s="116" t="s">
        <v>136</v>
      </c>
      <c r="H9" s="117"/>
      <c r="I9" s="118" t="s">
        <v>161</v>
      </c>
      <c r="J9" s="119"/>
      <c r="K9" s="120"/>
      <c r="L9" s="121"/>
      <c r="M9" s="122"/>
      <c r="N9" s="96"/>
    </row>
    <row r="10" spans="2:14" ht="47.25" customHeight="1" x14ac:dyDescent="0.25">
      <c r="B10" s="229"/>
      <c r="C10" s="228"/>
      <c r="D10" s="244" t="s">
        <v>110</v>
      </c>
      <c r="E10" s="123" t="s">
        <v>105</v>
      </c>
      <c r="F10" s="72">
        <f>+Autodiagnóstico!H13</f>
        <v>100</v>
      </c>
      <c r="G10" s="100" t="s">
        <v>137</v>
      </c>
      <c r="H10" s="101"/>
      <c r="I10" s="102" t="s">
        <v>166</v>
      </c>
      <c r="J10" s="103"/>
      <c r="K10" s="104"/>
      <c r="L10" s="105"/>
      <c r="M10" s="106"/>
      <c r="N10" s="96"/>
    </row>
    <row r="11" spans="2:14" ht="47.25" customHeight="1" x14ac:dyDescent="0.25">
      <c r="B11" s="229"/>
      <c r="C11" s="228"/>
      <c r="D11" s="244"/>
      <c r="E11" s="124" t="s">
        <v>129</v>
      </c>
      <c r="F11" s="72">
        <f>+Autodiagnóstico!H14</f>
        <v>80</v>
      </c>
      <c r="G11" s="108" t="s">
        <v>137</v>
      </c>
      <c r="H11" s="109"/>
      <c r="I11" s="110" t="s">
        <v>166</v>
      </c>
      <c r="J11" s="111"/>
      <c r="K11" s="112"/>
      <c r="L11" s="113"/>
      <c r="M11" s="114"/>
      <c r="N11" s="96"/>
    </row>
    <row r="12" spans="2:14" ht="80.45" customHeight="1" x14ac:dyDescent="0.25">
      <c r="B12" s="229"/>
      <c r="C12" s="228"/>
      <c r="D12" s="244"/>
      <c r="E12" s="124" t="s">
        <v>128</v>
      </c>
      <c r="F12" s="72">
        <f>+Autodiagnóstico!H15</f>
        <v>40</v>
      </c>
      <c r="G12" s="108" t="s">
        <v>138</v>
      </c>
      <c r="H12" s="109"/>
      <c r="I12" s="110" t="s">
        <v>159</v>
      </c>
      <c r="J12" s="111"/>
      <c r="K12" s="164" t="s">
        <v>202</v>
      </c>
      <c r="L12" s="165">
        <v>44012</v>
      </c>
      <c r="M12" s="148"/>
      <c r="N12" s="96"/>
    </row>
    <row r="13" spans="2:14" ht="47.25" customHeight="1" x14ac:dyDescent="0.25">
      <c r="B13" s="229"/>
      <c r="C13" s="228"/>
      <c r="D13" s="244"/>
      <c r="E13" s="125" t="s">
        <v>127</v>
      </c>
      <c r="F13" s="72">
        <f>+Autodiagnóstico!H16</f>
        <v>20</v>
      </c>
      <c r="G13" s="116"/>
      <c r="H13" s="117"/>
      <c r="I13" s="118"/>
      <c r="J13" s="119"/>
      <c r="K13" s="166" t="s">
        <v>203</v>
      </c>
      <c r="L13" s="167">
        <v>44012</v>
      </c>
      <c r="M13" s="122"/>
      <c r="N13" s="96"/>
    </row>
    <row r="14" spans="2:14" ht="47.25" customHeight="1" x14ac:dyDescent="0.25">
      <c r="B14" s="229"/>
      <c r="C14" s="228"/>
      <c r="D14" s="245" t="s">
        <v>83</v>
      </c>
      <c r="E14" s="126" t="s">
        <v>87</v>
      </c>
      <c r="F14" s="72">
        <f>+Autodiagnóstico!H17</f>
        <v>100</v>
      </c>
      <c r="G14" s="100" t="s">
        <v>139</v>
      </c>
      <c r="H14" s="101"/>
      <c r="I14" s="102"/>
      <c r="J14" s="103"/>
      <c r="K14" s="104"/>
      <c r="L14" s="105"/>
      <c r="M14" s="106"/>
      <c r="N14" s="96"/>
    </row>
    <row r="15" spans="2:14" ht="33.75" customHeight="1" x14ac:dyDescent="0.25">
      <c r="B15" s="229"/>
      <c r="C15" s="228"/>
      <c r="D15" s="246"/>
      <c r="E15" s="127" t="str">
        <f>+Autodiagnóstico!G18</f>
        <v>La entidad aplica el procedimiento para las peticiones incompletas</v>
      </c>
      <c r="F15" s="72">
        <f>+Autodiagnóstico!H18</f>
        <v>90</v>
      </c>
      <c r="G15" s="116"/>
      <c r="H15" s="117"/>
      <c r="I15" s="118"/>
      <c r="J15" s="119"/>
      <c r="K15" s="166" t="s">
        <v>204</v>
      </c>
      <c r="L15" s="167">
        <v>44012</v>
      </c>
      <c r="M15" s="122"/>
      <c r="N15" s="96"/>
    </row>
    <row r="16" spans="2:14" ht="47.25" customHeight="1" x14ac:dyDescent="0.25">
      <c r="B16" s="229"/>
      <c r="C16" s="228"/>
      <c r="D16" s="244" t="s">
        <v>76</v>
      </c>
      <c r="E16" s="123" t="s">
        <v>91</v>
      </c>
      <c r="F16" s="72">
        <f>+Autodiagnóstico!H19</f>
        <v>60</v>
      </c>
      <c r="G16" s="100" t="s">
        <v>140</v>
      </c>
      <c r="H16" s="101"/>
      <c r="I16" s="102" t="s">
        <v>163</v>
      </c>
      <c r="J16" s="103"/>
      <c r="K16" s="168" t="s">
        <v>205</v>
      </c>
      <c r="L16" s="169">
        <v>44012</v>
      </c>
      <c r="M16" s="106"/>
      <c r="N16" s="96"/>
    </row>
    <row r="17" spans="2:14" ht="130.15" customHeight="1" x14ac:dyDescent="0.25">
      <c r="B17" s="229"/>
      <c r="C17" s="228"/>
      <c r="D17" s="244"/>
      <c r="E17" s="124" t="s">
        <v>132</v>
      </c>
      <c r="F17" s="72">
        <f>+Autodiagnóstico!H20</f>
        <v>65</v>
      </c>
      <c r="G17" s="108" t="s">
        <v>141</v>
      </c>
      <c r="H17" s="109"/>
      <c r="I17" s="110" t="s">
        <v>162</v>
      </c>
      <c r="J17" s="111"/>
      <c r="K17" s="171" t="s">
        <v>206</v>
      </c>
      <c r="L17" s="165">
        <v>44012</v>
      </c>
      <c r="M17" s="114"/>
      <c r="N17" s="96"/>
    </row>
    <row r="18" spans="2:14" ht="128.44999999999999" customHeight="1" x14ac:dyDescent="0.25">
      <c r="B18" s="229"/>
      <c r="C18" s="228"/>
      <c r="D18" s="244"/>
      <c r="E18" s="124" t="s">
        <v>90</v>
      </c>
      <c r="F18" s="72">
        <f>+Autodiagnóstico!H21</f>
        <v>100</v>
      </c>
      <c r="G18" s="108" t="s">
        <v>142</v>
      </c>
      <c r="H18" s="109"/>
      <c r="I18" s="110" t="s">
        <v>164</v>
      </c>
      <c r="J18" s="111"/>
      <c r="K18" s="171"/>
      <c r="L18" s="165"/>
      <c r="M18" s="114"/>
      <c r="N18" s="96"/>
    </row>
    <row r="19" spans="2:14" ht="76.150000000000006" customHeight="1" x14ac:dyDescent="0.25">
      <c r="B19" s="229"/>
      <c r="C19" s="228"/>
      <c r="D19" s="244"/>
      <c r="E19" s="124" t="s">
        <v>96</v>
      </c>
      <c r="F19" s="72">
        <f>+Autodiagnóstico!H22</f>
        <v>78</v>
      </c>
      <c r="G19" s="108"/>
      <c r="H19" s="109"/>
      <c r="I19" s="110" t="s">
        <v>167</v>
      </c>
      <c r="J19" s="111"/>
      <c r="K19" s="171" t="s">
        <v>207</v>
      </c>
      <c r="L19" s="165">
        <v>44012</v>
      </c>
      <c r="M19" s="114"/>
      <c r="N19" s="96"/>
    </row>
    <row r="20" spans="2:14" ht="71.45" customHeight="1" x14ac:dyDescent="0.25">
      <c r="B20" s="229"/>
      <c r="C20" s="228"/>
      <c r="D20" s="244"/>
      <c r="E20" s="125" t="s">
        <v>86</v>
      </c>
      <c r="F20" s="72">
        <f>+Autodiagnóstico!H23</f>
        <v>80</v>
      </c>
      <c r="G20" s="116"/>
      <c r="H20" s="117"/>
      <c r="I20" s="118" t="s">
        <v>165</v>
      </c>
      <c r="J20" s="119"/>
      <c r="K20" s="166"/>
      <c r="L20" s="121"/>
      <c r="M20" s="122"/>
      <c r="N20" s="96"/>
    </row>
    <row r="21" spans="2:14" ht="47.25" customHeight="1" x14ac:dyDescent="0.25">
      <c r="B21" s="229"/>
      <c r="C21" s="228"/>
      <c r="D21" s="244" t="s">
        <v>92</v>
      </c>
      <c r="E21" s="126" t="s">
        <v>85</v>
      </c>
      <c r="F21" s="72">
        <f>+Autodiagnóstico!H24</f>
        <v>100</v>
      </c>
      <c r="G21" s="100"/>
      <c r="H21" s="101"/>
      <c r="I21" s="102" t="s">
        <v>160</v>
      </c>
      <c r="J21" s="103"/>
      <c r="K21" s="104"/>
      <c r="L21" s="105"/>
      <c r="M21" s="106"/>
      <c r="N21" s="96"/>
    </row>
    <row r="22" spans="2:14" ht="283.5" customHeight="1" x14ac:dyDescent="0.25">
      <c r="B22" s="229"/>
      <c r="C22" s="228"/>
      <c r="D22" s="244"/>
      <c r="E22" s="128" t="s">
        <v>126</v>
      </c>
      <c r="F22" s="72">
        <f>+Autodiagnóstico!H25</f>
        <v>100</v>
      </c>
      <c r="G22" s="108"/>
      <c r="H22" s="109"/>
      <c r="I22" s="110" t="s">
        <v>173</v>
      </c>
      <c r="J22" s="111"/>
      <c r="K22" s="112"/>
      <c r="L22" s="113"/>
      <c r="M22" s="114"/>
      <c r="N22" s="96"/>
    </row>
    <row r="23" spans="2:14" ht="47.25" customHeight="1" x14ac:dyDescent="0.25">
      <c r="B23" s="229"/>
      <c r="C23" s="228"/>
      <c r="D23" s="244"/>
      <c r="E23" s="128" t="s">
        <v>108</v>
      </c>
      <c r="F23" s="72">
        <f>+Autodiagnóstico!H26</f>
        <v>100</v>
      </c>
      <c r="G23" s="108"/>
      <c r="H23" s="109"/>
      <c r="I23" s="110" t="s">
        <v>172</v>
      </c>
      <c r="J23" s="111"/>
      <c r="K23" s="112"/>
      <c r="L23" s="113"/>
      <c r="M23" s="114"/>
      <c r="N23" s="96"/>
    </row>
    <row r="24" spans="2:14" ht="47.25" customHeight="1" x14ac:dyDescent="0.25">
      <c r="B24" s="229"/>
      <c r="C24" s="228"/>
      <c r="D24" s="244"/>
      <c r="E24" s="127" t="s">
        <v>102</v>
      </c>
      <c r="F24" s="72">
        <f>+Autodiagnóstico!H27</f>
        <v>100</v>
      </c>
      <c r="G24" s="116"/>
      <c r="H24" s="117"/>
      <c r="I24" s="118" t="s">
        <v>174</v>
      </c>
      <c r="J24" s="119"/>
      <c r="K24" s="120"/>
      <c r="L24" s="121"/>
      <c r="M24" s="122"/>
      <c r="N24" s="96"/>
    </row>
    <row r="25" spans="2:14" ht="134.44999999999999" customHeight="1" x14ac:dyDescent="0.25">
      <c r="B25" s="229"/>
      <c r="C25" s="228"/>
      <c r="D25" s="244" t="s">
        <v>97</v>
      </c>
      <c r="E25" s="126" t="s">
        <v>130</v>
      </c>
      <c r="F25" s="72">
        <f>+Autodiagnóstico!H28</f>
        <v>70</v>
      </c>
      <c r="G25" s="100"/>
      <c r="H25" s="101"/>
      <c r="I25" s="102" t="s">
        <v>156</v>
      </c>
      <c r="J25" s="103"/>
      <c r="K25" s="168" t="s">
        <v>208</v>
      </c>
      <c r="L25" s="169">
        <v>44012</v>
      </c>
      <c r="M25" s="106"/>
      <c r="N25" s="96"/>
    </row>
    <row r="26" spans="2:14" ht="157.15" customHeight="1" x14ac:dyDescent="0.25">
      <c r="B26" s="229"/>
      <c r="C26" s="228"/>
      <c r="D26" s="244"/>
      <c r="E26" s="128" t="s">
        <v>131</v>
      </c>
      <c r="F26" s="72">
        <f>+Autodiagnóstico!H29</f>
        <v>80</v>
      </c>
      <c r="G26" s="108"/>
      <c r="H26" s="109"/>
      <c r="I26" s="110" t="s">
        <v>157</v>
      </c>
      <c r="J26" s="111"/>
      <c r="K26" s="171" t="s">
        <v>209</v>
      </c>
      <c r="L26" s="165">
        <v>44012</v>
      </c>
      <c r="M26" s="114"/>
      <c r="N26" s="96"/>
    </row>
    <row r="27" spans="2:14" ht="47.25" customHeight="1" x14ac:dyDescent="0.25">
      <c r="B27" s="229"/>
      <c r="C27" s="228"/>
      <c r="D27" s="244"/>
      <c r="E27" s="128" t="s">
        <v>98</v>
      </c>
      <c r="F27" s="72">
        <f>+Autodiagnóstico!H30</f>
        <v>100</v>
      </c>
      <c r="G27" s="108"/>
      <c r="H27" s="109"/>
      <c r="I27" s="110" t="s">
        <v>155</v>
      </c>
      <c r="J27" s="111"/>
      <c r="K27" s="112"/>
      <c r="L27" s="113"/>
      <c r="M27" s="114"/>
      <c r="N27" s="96"/>
    </row>
    <row r="28" spans="2:14" ht="47.25" customHeight="1" x14ac:dyDescent="0.25">
      <c r="B28" s="229"/>
      <c r="C28" s="228"/>
      <c r="D28" s="244"/>
      <c r="E28" s="127" t="s">
        <v>109</v>
      </c>
      <c r="F28" s="72">
        <f>+Autodiagnóstico!H31</f>
        <v>100</v>
      </c>
      <c r="G28" s="116"/>
      <c r="H28" s="117"/>
      <c r="I28" s="118" t="s">
        <v>158</v>
      </c>
      <c r="J28" s="119"/>
      <c r="K28" s="120"/>
      <c r="L28" s="121"/>
      <c r="M28" s="122"/>
      <c r="N28" s="96"/>
    </row>
    <row r="29" spans="2:14" ht="47.25" customHeight="1" x14ac:dyDescent="0.25">
      <c r="B29" s="229"/>
      <c r="C29" s="228"/>
      <c r="D29" s="244" t="s">
        <v>82</v>
      </c>
      <c r="E29" s="126" t="s">
        <v>84</v>
      </c>
      <c r="F29" s="72">
        <f>+Autodiagnóstico!H32</f>
        <v>100</v>
      </c>
      <c r="G29" s="100"/>
      <c r="H29" s="101"/>
      <c r="I29" s="102" t="s">
        <v>160</v>
      </c>
      <c r="J29" s="103"/>
      <c r="K29" s="104"/>
      <c r="L29" s="105"/>
      <c r="M29" s="106"/>
      <c r="N29" s="96"/>
    </row>
    <row r="30" spans="2:14" ht="47.25" customHeight="1" x14ac:dyDescent="0.25">
      <c r="B30" s="229"/>
      <c r="C30" s="228"/>
      <c r="D30" s="244"/>
      <c r="E30" s="128" t="s">
        <v>89</v>
      </c>
      <c r="F30" s="72">
        <f>+Autodiagnóstico!H33</f>
        <v>100</v>
      </c>
      <c r="G30" s="108" t="s">
        <v>143</v>
      </c>
      <c r="H30" s="109"/>
      <c r="I30" s="110"/>
      <c r="J30" s="111"/>
      <c r="K30" s="112"/>
      <c r="L30" s="113"/>
      <c r="M30" s="114"/>
      <c r="N30" s="96"/>
    </row>
    <row r="31" spans="2:14" ht="47.25" customHeight="1" x14ac:dyDescent="0.25">
      <c r="B31" s="229"/>
      <c r="C31" s="228"/>
      <c r="D31" s="244"/>
      <c r="E31" s="128" t="s">
        <v>120</v>
      </c>
      <c r="F31" s="72">
        <f>+Autodiagnóstico!H34</f>
        <v>100</v>
      </c>
      <c r="G31" s="108"/>
      <c r="H31" s="109"/>
      <c r="I31" s="110" t="s">
        <v>160</v>
      </c>
      <c r="J31" s="111"/>
      <c r="K31" s="112"/>
      <c r="L31" s="113"/>
      <c r="M31" s="114"/>
      <c r="N31" s="96"/>
    </row>
    <row r="32" spans="2:14" ht="47.25" customHeight="1" x14ac:dyDescent="0.25">
      <c r="B32" s="229"/>
      <c r="C32" s="228"/>
      <c r="D32" s="244"/>
      <c r="E32" s="128" t="s">
        <v>121</v>
      </c>
      <c r="F32" s="72">
        <f>+Autodiagnóstico!H35</f>
        <v>0</v>
      </c>
      <c r="G32" s="108"/>
      <c r="H32" s="109"/>
      <c r="I32" s="110" t="s">
        <v>160</v>
      </c>
      <c r="J32" s="111"/>
      <c r="K32" s="112"/>
      <c r="L32" s="113"/>
      <c r="M32" s="114"/>
      <c r="N32" s="96"/>
    </row>
    <row r="33" spans="2:14" ht="47.25" customHeight="1" x14ac:dyDescent="0.25">
      <c r="B33" s="229"/>
      <c r="C33" s="228"/>
      <c r="D33" s="244"/>
      <c r="E33" s="127" t="s">
        <v>124</v>
      </c>
      <c r="F33" s="72">
        <f>+Autodiagnóstico!H36</f>
        <v>50</v>
      </c>
      <c r="G33" s="116" t="s">
        <v>144</v>
      </c>
      <c r="H33" s="117"/>
      <c r="I33" s="118" t="s">
        <v>160</v>
      </c>
      <c r="J33" s="119"/>
      <c r="K33" s="172" t="s">
        <v>210</v>
      </c>
      <c r="L33" s="173">
        <v>44012</v>
      </c>
      <c r="M33" s="156"/>
      <c r="N33" s="96"/>
    </row>
    <row r="34" spans="2:14" ht="47.25" customHeight="1" x14ac:dyDescent="0.25">
      <c r="B34" s="229"/>
      <c r="C34" s="228"/>
      <c r="D34" s="244"/>
      <c r="E34" s="137" t="s">
        <v>181</v>
      </c>
      <c r="F34" s="72">
        <f>+Autodiagnóstico!H37</f>
        <v>100</v>
      </c>
      <c r="G34" s="150"/>
      <c r="H34" s="151"/>
      <c r="I34" s="152"/>
      <c r="J34" s="153"/>
      <c r="K34" s="154"/>
      <c r="L34" s="155"/>
      <c r="M34" s="156"/>
      <c r="N34" s="96"/>
    </row>
    <row r="35" spans="2:14" ht="47.25" customHeight="1" x14ac:dyDescent="0.25">
      <c r="B35" s="229"/>
      <c r="C35" s="228"/>
      <c r="D35" s="244"/>
      <c r="E35" s="138" t="s">
        <v>181</v>
      </c>
      <c r="F35" s="72">
        <f>+Autodiagnóstico!H38</f>
        <v>0</v>
      </c>
      <c r="G35" s="116"/>
      <c r="H35" s="117"/>
      <c r="I35" s="118"/>
      <c r="J35" s="119"/>
      <c r="K35" s="120"/>
      <c r="L35" s="121"/>
      <c r="M35" s="122"/>
      <c r="N35" s="96"/>
    </row>
    <row r="36" spans="2:14" ht="47.25" customHeight="1" x14ac:dyDescent="0.25">
      <c r="B36" s="229"/>
      <c r="C36" s="228"/>
      <c r="D36" s="244" t="s">
        <v>77</v>
      </c>
      <c r="E36" s="126" t="s">
        <v>115</v>
      </c>
      <c r="F36" s="72">
        <f>+Autodiagnóstico!H39</f>
        <v>100</v>
      </c>
      <c r="G36" s="100" t="s">
        <v>145</v>
      </c>
      <c r="H36" s="101"/>
      <c r="I36" s="102" t="s">
        <v>150</v>
      </c>
      <c r="J36" s="103"/>
      <c r="K36" s="168" t="s">
        <v>211</v>
      </c>
      <c r="L36" s="169">
        <v>44012</v>
      </c>
      <c r="M36" s="106"/>
      <c r="N36" s="96"/>
    </row>
    <row r="37" spans="2:14" ht="47.25" customHeight="1" x14ac:dyDescent="0.25">
      <c r="B37" s="229"/>
      <c r="C37" s="228"/>
      <c r="D37" s="244"/>
      <c r="E37" s="128" t="s">
        <v>116</v>
      </c>
      <c r="F37" s="72">
        <f>+Autodiagnóstico!H40</f>
        <v>100</v>
      </c>
      <c r="G37" s="108" t="s">
        <v>145</v>
      </c>
      <c r="H37" s="109"/>
      <c r="I37" s="110" t="s">
        <v>151</v>
      </c>
      <c r="J37" s="111"/>
      <c r="K37" s="171" t="s">
        <v>212</v>
      </c>
      <c r="L37" s="165">
        <v>44012</v>
      </c>
      <c r="M37" s="114"/>
      <c r="N37" s="96"/>
    </row>
    <row r="38" spans="2:14" ht="47.25" customHeight="1" x14ac:dyDescent="0.25">
      <c r="B38" s="229"/>
      <c r="C38" s="228"/>
      <c r="D38" s="244"/>
      <c r="E38" s="128" t="s">
        <v>100</v>
      </c>
      <c r="F38" s="72">
        <f>+Autodiagnóstico!H41</f>
        <v>80</v>
      </c>
      <c r="G38" s="108"/>
      <c r="H38" s="109"/>
      <c r="I38" s="110" t="s">
        <v>149</v>
      </c>
      <c r="J38" s="111"/>
      <c r="K38" s="171" t="s">
        <v>213</v>
      </c>
      <c r="L38" s="165">
        <v>44012</v>
      </c>
      <c r="M38" s="114"/>
      <c r="N38" s="96"/>
    </row>
    <row r="39" spans="2:14" ht="47.25" customHeight="1" x14ac:dyDescent="0.25">
      <c r="B39" s="229"/>
      <c r="C39" s="228"/>
      <c r="D39" s="244"/>
      <c r="E39" s="128" t="s">
        <v>99</v>
      </c>
      <c r="F39" s="72">
        <f>+Autodiagnóstico!H42</f>
        <v>100</v>
      </c>
      <c r="G39" s="108"/>
      <c r="H39" s="109"/>
      <c r="I39" s="110" t="s">
        <v>152</v>
      </c>
      <c r="J39" s="111"/>
      <c r="K39" s="171" t="s">
        <v>214</v>
      </c>
      <c r="L39" s="165">
        <v>44012</v>
      </c>
      <c r="M39" s="114"/>
      <c r="N39" s="96"/>
    </row>
    <row r="40" spans="2:14" ht="47.25" customHeight="1" x14ac:dyDescent="0.25">
      <c r="B40" s="229"/>
      <c r="C40" s="228"/>
      <c r="D40" s="244"/>
      <c r="E40" s="128" t="s">
        <v>101</v>
      </c>
      <c r="F40" s="72">
        <f>+Autodiagnóstico!H43</f>
        <v>100</v>
      </c>
      <c r="G40" s="108"/>
      <c r="H40" s="109"/>
      <c r="I40" s="110" t="s">
        <v>153</v>
      </c>
      <c r="J40" s="111"/>
      <c r="K40" s="171" t="s">
        <v>215</v>
      </c>
      <c r="L40" s="165">
        <v>44012</v>
      </c>
      <c r="M40" s="114"/>
      <c r="N40" s="96"/>
    </row>
    <row r="41" spans="2:14" ht="47.25" customHeight="1" x14ac:dyDescent="0.25">
      <c r="B41" s="229"/>
      <c r="C41" s="228"/>
      <c r="D41" s="244"/>
      <c r="E41" s="127" t="s">
        <v>117</v>
      </c>
      <c r="F41" s="72">
        <f>+Autodiagnóstico!H44</f>
        <v>80</v>
      </c>
      <c r="G41" s="116"/>
      <c r="H41" s="117"/>
      <c r="I41" s="118" t="s">
        <v>154</v>
      </c>
      <c r="J41" s="119"/>
      <c r="K41" s="166" t="s">
        <v>216</v>
      </c>
      <c r="L41" s="167">
        <v>44012</v>
      </c>
      <c r="M41" s="122"/>
      <c r="N41" s="96"/>
    </row>
    <row r="42" spans="2:14" ht="47.25" customHeight="1" x14ac:dyDescent="0.25">
      <c r="B42" s="229"/>
      <c r="C42" s="228"/>
      <c r="D42" s="244" t="s">
        <v>78</v>
      </c>
      <c r="E42" s="126" t="s">
        <v>93</v>
      </c>
      <c r="F42" s="72">
        <f>+Autodiagnóstico!H45</f>
        <v>100</v>
      </c>
      <c r="G42" s="100" t="s">
        <v>146</v>
      </c>
      <c r="H42" s="101"/>
      <c r="I42" s="102" t="s">
        <v>170</v>
      </c>
      <c r="J42" s="103"/>
      <c r="K42" s="104"/>
      <c r="L42" s="105"/>
      <c r="M42" s="106"/>
      <c r="N42" s="96"/>
    </row>
    <row r="43" spans="2:14" ht="47.25" customHeight="1" x14ac:dyDescent="0.25">
      <c r="B43" s="229"/>
      <c r="C43" s="228"/>
      <c r="D43" s="244"/>
      <c r="E43" s="128" t="s">
        <v>94</v>
      </c>
      <c r="F43" s="72">
        <f>+Autodiagnóstico!H46</f>
        <v>100</v>
      </c>
      <c r="G43" s="108"/>
      <c r="H43" s="109"/>
      <c r="I43" s="110"/>
      <c r="J43" s="111"/>
      <c r="K43" s="112"/>
      <c r="L43" s="113"/>
      <c r="M43" s="114"/>
      <c r="N43" s="96"/>
    </row>
    <row r="44" spans="2:14" ht="60" customHeight="1" x14ac:dyDescent="0.25">
      <c r="B44" s="229"/>
      <c r="C44" s="228"/>
      <c r="D44" s="244"/>
      <c r="E44" s="124" t="s">
        <v>95</v>
      </c>
      <c r="F44" s="72">
        <f>+Autodiagnóstico!H47</f>
        <v>100</v>
      </c>
      <c r="G44" s="108"/>
      <c r="H44" s="109"/>
      <c r="I44" s="110" t="s">
        <v>166</v>
      </c>
      <c r="J44" s="111"/>
      <c r="K44" s="112"/>
      <c r="L44" s="113"/>
      <c r="M44" s="114"/>
      <c r="N44" s="96"/>
    </row>
    <row r="45" spans="2:14" ht="42" customHeight="1" x14ac:dyDescent="0.25">
      <c r="B45" s="229"/>
      <c r="C45" s="228"/>
      <c r="D45" s="244"/>
      <c r="E45" s="128" t="s">
        <v>133</v>
      </c>
      <c r="F45" s="72">
        <f>+Autodiagnóstico!H48</f>
        <v>100</v>
      </c>
      <c r="G45" s="108"/>
      <c r="H45" s="109"/>
      <c r="I45" s="110" t="s">
        <v>171</v>
      </c>
      <c r="J45" s="111"/>
      <c r="K45" s="171" t="s">
        <v>217</v>
      </c>
      <c r="L45" s="174" t="s">
        <v>220</v>
      </c>
      <c r="M45" s="114"/>
      <c r="N45" s="96"/>
    </row>
    <row r="46" spans="2:14" ht="42" customHeight="1" x14ac:dyDescent="0.25">
      <c r="B46" s="229"/>
      <c r="C46" s="228"/>
      <c r="D46" s="244"/>
      <c r="E46" s="140" t="s">
        <v>187</v>
      </c>
      <c r="F46" s="72">
        <f>+Autodiagnóstico!H49</f>
        <v>30</v>
      </c>
      <c r="G46" s="108"/>
      <c r="H46" s="109"/>
      <c r="I46" s="110"/>
      <c r="J46" s="111"/>
      <c r="K46" s="171" t="s">
        <v>218</v>
      </c>
      <c r="L46" s="174" t="s">
        <v>221</v>
      </c>
      <c r="M46" s="114"/>
      <c r="N46" s="96"/>
    </row>
    <row r="47" spans="2:14" ht="79.5" customHeight="1" x14ac:dyDescent="0.25">
      <c r="B47" s="229"/>
      <c r="C47" s="228"/>
      <c r="D47" s="244"/>
      <c r="E47" s="128" t="s">
        <v>103</v>
      </c>
      <c r="F47" s="72">
        <f>+Autodiagnóstico!H50</f>
        <v>90</v>
      </c>
      <c r="G47" s="108"/>
      <c r="H47" s="109"/>
      <c r="I47" s="110" t="s">
        <v>169</v>
      </c>
      <c r="J47" s="111"/>
      <c r="K47" s="171" t="s">
        <v>219</v>
      </c>
      <c r="L47" s="174" t="s">
        <v>221</v>
      </c>
      <c r="M47" s="114"/>
      <c r="N47" s="96"/>
    </row>
    <row r="48" spans="2:14" ht="40.5" customHeight="1" x14ac:dyDescent="0.25">
      <c r="B48" s="229"/>
      <c r="C48" s="228"/>
      <c r="D48" s="244"/>
      <c r="E48" s="137" t="s">
        <v>74</v>
      </c>
      <c r="F48" s="72">
        <f>+Autodiagnóstico!H51</f>
        <v>0</v>
      </c>
      <c r="G48" s="108" t="s">
        <v>146</v>
      </c>
      <c r="H48" s="109"/>
      <c r="I48" s="110" t="s">
        <v>170</v>
      </c>
      <c r="J48" s="111"/>
      <c r="K48" s="112"/>
      <c r="L48" s="113"/>
      <c r="M48" s="114"/>
      <c r="N48" s="96"/>
    </row>
    <row r="49" spans="2:14" ht="45" customHeight="1" x14ac:dyDescent="0.25">
      <c r="B49" s="229"/>
      <c r="C49" s="228"/>
      <c r="D49" s="244"/>
      <c r="E49" s="128" t="s">
        <v>118</v>
      </c>
      <c r="F49" s="72">
        <f>+Autodiagnóstico!H52</f>
        <v>100</v>
      </c>
      <c r="G49" s="108"/>
      <c r="H49" s="109"/>
      <c r="I49" s="110" t="s">
        <v>168</v>
      </c>
      <c r="J49" s="111"/>
      <c r="K49" s="112"/>
      <c r="L49" s="113"/>
      <c r="M49" s="114"/>
      <c r="N49" s="96"/>
    </row>
    <row r="50" spans="2:14" ht="144" customHeight="1" x14ac:dyDescent="0.25">
      <c r="B50" s="229"/>
      <c r="C50" s="228"/>
      <c r="D50" s="244"/>
      <c r="E50" s="127" t="s">
        <v>125</v>
      </c>
      <c r="F50" s="72">
        <f>+Autodiagnóstico!H53</f>
        <v>100</v>
      </c>
      <c r="G50" s="150"/>
      <c r="H50" s="151"/>
      <c r="I50" s="118" t="s">
        <v>159</v>
      </c>
      <c r="J50" s="153"/>
      <c r="K50" s="154"/>
      <c r="L50" s="155"/>
      <c r="M50" s="156"/>
      <c r="N50" s="96"/>
    </row>
    <row r="51" spans="2:14" ht="45" customHeight="1" x14ac:dyDescent="0.25">
      <c r="B51" s="229"/>
      <c r="C51" s="228"/>
      <c r="D51" s="244"/>
      <c r="E51" s="141" t="s">
        <v>183</v>
      </c>
      <c r="F51" s="72">
        <f>+Autodiagnóstico!H54</f>
        <v>100</v>
      </c>
      <c r="G51" s="150"/>
      <c r="H51" s="151"/>
      <c r="I51" s="152"/>
      <c r="J51" s="153"/>
      <c r="K51" s="154"/>
      <c r="L51" s="155"/>
      <c r="M51" s="156"/>
      <c r="N51" s="96"/>
    </row>
    <row r="52" spans="2:14" ht="37.9" customHeight="1" x14ac:dyDescent="0.25">
      <c r="B52" s="229"/>
      <c r="C52" s="228"/>
      <c r="D52" s="244"/>
      <c r="E52" s="142" t="s">
        <v>179</v>
      </c>
      <c r="F52" s="72">
        <f>+Autodiagnóstico!H55</f>
        <v>100</v>
      </c>
      <c r="G52" s="116"/>
      <c r="H52" s="117"/>
      <c r="I52" s="118"/>
      <c r="J52" s="119"/>
      <c r="K52" s="120"/>
      <c r="L52" s="121"/>
      <c r="M52" s="122"/>
      <c r="N52" s="96"/>
    </row>
    <row r="53" spans="2:14" ht="53.25" customHeight="1" x14ac:dyDescent="0.25">
      <c r="B53" s="229"/>
      <c r="C53" s="228"/>
      <c r="D53" s="244" t="s">
        <v>79</v>
      </c>
      <c r="E53" s="123" t="s">
        <v>88</v>
      </c>
      <c r="F53" s="72">
        <f>+Autodiagnóstico!H56</f>
        <v>100</v>
      </c>
      <c r="G53" s="100" t="s">
        <v>148</v>
      </c>
      <c r="H53" s="101"/>
      <c r="I53" s="102" t="s">
        <v>175</v>
      </c>
      <c r="J53" s="103"/>
      <c r="K53" s="104"/>
      <c r="L53" s="105"/>
      <c r="M53" s="106"/>
      <c r="N53" s="96"/>
    </row>
    <row r="54" spans="2:14" ht="82.5" customHeight="1" x14ac:dyDescent="0.25">
      <c r="B54" s="229"/>
      <c r="C54" s="228"/>
      <c r="D54" s="244"/>
      <c r="E54" s="125" t="s">
        <v>75</v>
      </c>
      <c r="F54" s="72">
        <f>+Autodiagnóstico!H57</f>
        <v>100</v>
      </c>
      <c r="G54" s="116" t="s">
        <v>147</v>
      </c>
      <c r="H54" s="117"/>
      <c r="I54" s="118" t="s">
        <v>160</v>
      </c>
      <c r="J54" s="119"/>
      <c r="K54" s="120"/>
      <c r="L54" s="121"/>
      <c r="M54" s="122"/>
      <c r="N54" s="96"/>
    </row>
    <row r="55" spans="2:14" ht="48" customHeight="1" x14ac:dyDescent="0.25">
      <c r="B55" s="229"/>
      <c r="C55" s="228"/>
      <c r="D55" s="196" t="s">
        <v>186</v>
      </c>
      <c r="E55" s="136" t="s">
        <v>185</v>
      </c>
      <c r="F55" s="72">
        <f>+Autodiagnóstico!H58</f>
        <v>100</v>
      </c>
      <c r="G55" s="157"/>
      <c r="H55" s="158"/>
      <c r="I55" s="159"/>
      <c r="J55" s="160"/>
      <c r="K55" s="161"/>
      <c r="L55" s="162"/>
      <c r="M55" s="163"/>
      <c r="N55" s="96"/>
    </row>
    <row r="56" spans="2:14" ht="61.15" customHeight="1" x14ac:dyDescent="0.25">
      <c r="B56" s="229"/>
      <c r="C56" s="228"/>
      <c r="D56" s="217"/>
      <c r="E56" s="138" t="s">
        <v>184</v>
      </c>
      <c r="F56" s="72">
        <f>+Autodiagnóstico!H59</f>
        <v>100</v>
      </c>
      <c r="G56" s="157"/>
      <c r="H56" s="158"/>
      <c r="I56" s="159"/>
      <c r="J56" s="160"/>
      <c r="K56" s="161"/>
      <c r="L56" s="162"/>
      <c r="M56" s="163"/>
      <c r="N56" s="96"/>
    </row>
    <row r="57" spans="2:14" ht="46.5" customHeight="1" x14ac:dyDescent="0.25">
      <c r="B57" s="229"/>
      <c r="C57" s="228"/>
      <c r="D57" s="244" t="s">
        <v>119</v>
      </c>
      <c r="E57" s="123" t="s">
        <v>122</v>
      </c>
      <c r="F57" s="72">
        <f>+Autodiagnóstico!H60</f>
        <v>100</v>
      </c>
      <c r="G57" s="100"/>
      <c r="H57" s="101"/>
      <c r="I57" s="102"/>
      <c r="J57" s="103"/>
      <c r="K57" s="104"/>
      <c r="L57" s="105"/>
      <c r="M57" s="106"/>
      <c r="N57" s="96"/>
    </row>
    <row r="58" spans="2:14" ht="35.25" customHeight="1" x14ac:dyDescent="0.25">
      <c r="B58" s="229"/>
      <c r="C58" s="228"/>
      <c r="D58" s="244"/>
      <c r="E58" s="124" t="s">
        <v>123</v>
      </c>
      <c r="F58" s="72">
        <v>0</v>
      </c>
      <c r="G58" s="108"/>
      <c r="H58" s="109"/>
      <c r="I58" s="110"/>
      <c r="J58" s="111"/>
      <c r="K58" s="170"/>
      <c r="L58" s="113"/>
      <c r="M58" s="114"/>
      <c r="N58" s="96"/>
    </row>
    <row r="59" spans="2:14" ht="42" customHeight="1" x14ac:dyDescent="0.25">
      <c r="B59" s="229"/>
      <c r="C59" s="228"/>
      <c r="D59" s="244"/>
      <c r="E59" s="125" t="s">
        <v>104</v>
      </c>
      <c r="F59" s="72">
        <f>+Autodiagnóstico!H62</f>
        <v>0</v>
      </c>
      <c r="G59" s="116"/>
      <c r="H59" s="117"/>
      <c r="I59" s="118" t="s">
        <v>160</v>
      </c>
      <c r="J59" s="119"/>
      <c r="K59" s="120"/>
      <c r="L59" s="121"/>
      <c r="M59" s="122"/>
      <c r="N59" s="96"/>
    </row>
    <row r="60" spans="2:14" ht="8.25" customHeight="1" thickBot="1" x14ac:dyDescent="0.3">
      <c r="B60" s="129"/>
      <c r="C60" s="130"/>
      <c r="D60" s="130"/>
      <c r="E60" s="130"/>
      <c r="F60" s="131"/>
      <c r="G60" s="132"/>
      <c r="H60" s="132"/>
      <c r="I60" s="131"/>
      <c r="J60" s="132"/>
      <c r="K60" s="132"/>
      <c r="L60" s="132"/>
      <c r="M60" s="132"/>
      <c r="N60" s="133"/>
    </row>
    <row r="61" spans="2:14" x14ac:dyDescent="0.25"/>
    <row r="62" spans="2:14" x14ac:dyDescent="0.25">
      <c r="E62" s="94"/>
      <c r="F62" s="94"/>
    </row>
    <row r="63" spans="2:14" x14ac:dyDescent="0.25">
      <c r="E63" s="94"/>
      <c r="F63" s="94"/>
    </row>
    <row r="64" spans="2:14" x14ac:dyDescent="0.25">
      <c r="E64" s="94"/>
      <c r="F64" s="94"/>
    </row>
    <row r="65" spans="5:6" x14ac:dyDescent="0.25">
      <c r="E65" s="94"/>
      <c r="F65" s="94"/>
    </row>
    <row r="66" spans="5:6" x14ac:dyDescent="0.25">
      <c r="E66" s="94"/>
      <c r="F66" s="94"/>
    </row>
    <row r="67" spans="5:6" x14ac:dyDescent="0.25">
      <c r="E67" s="94"/>
      <c r="F67" s="94"/>
    </row>
    <row r="68" spans="5:6" ht="18" x14ac:dyDescent="0.25">
      <c r="E68" s="135" t="s">
        <v>28</v>
      </c>
      <c r="F68" s="135"/>
    </row>
    <row r="69" spans="5:6" x14ac:dyDescent="0.25"/>
    <row r="70" spans="5:6" x14ac:dyDescent="0.25"/>
    <row r="71" spans="5:6" x14ac:dyDescent="0.25"/>
    <row r="72" spans="5:6" x14ac:dyDescent="0.25"/>
    <row r="73" spans="5:6" x14ac:dyDescent="0.25"/>
    <row r="74" spans="5:6" x14ac:dyDescent="0.25"/>
    <row r="75" spans="5:6" x14ac:dyDescent="0.25"/>
    <row r="76" spans="5:6" x14ac:dyDescent="0.25"/>
    <row r="77" spans="5:6" x14ac:dyDescent="0.25"/>
    <row r="78" spans="5:6" x14ac:dyDescent="0.25"/>
    <row r="79" spans="5:6" x14ac:dyDescent="0.25"/>
    <row r="80" spans="5: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sheetData>
  <protectedRanges>
    <protectedRange sqref="K7:M11 K13:M59 L12" name="Planeacion"/>
    <protectedRange sqref="E20" name="Simulado"/>
    <protectedRange sqref="F7:F59" name="Simulado_1"/>
    <protectedRange sqref="K12" name="Simulado_2"/>
    <protectedRange sqref="M12" name="Simulado_3"/>
  </protectedRanges>
  <mergeCells count="26">
    <mergeCell ref="D57:D59"/>
    <mergeCell ref="D21:D24"/>
    <mergeCell ref="D7:D9"/>
    <mergeCell ref="D10:D13"/>
    <mergeCell ref="D16:D20"/>
    <mergeCell ref="D25:D28"/>
    <mergeCell ref="D29:D35"/>
    <mergeCell ref="D36:D41"/>
    <mergeCell ref="D14:D15"/>
    <mergeCell ref="D55:D56"/>
    <mergeCell ref="C7:C59"/>
    <mergeCell ref="B7:B59"/>
    <mergeCell ref="C3:M3"/>
    <mergeCell ref="C5:C6"/>
    <mergeCell ref="D5:D6"/>
    <mergeCell ref="E5:E6"/>
    <mergeCell ref="M5:M6"/>
    <mergeCell ref="K5:K6"/>
    <mergeCell ref="L5:L6"/>
    <mergeCell ref="J5:J6"/>
    <mergeCell ref="I5:I6"/>
    <mergeCell ref="H5:H6"/>
    <mergeCell ref="G5:G6"/>
    <mergeCell ref="F5:F6"/>
    <mergeCell ref="D42:D52"/>
    <mergeCell ref="D53:D54"/>
  </mergeCells>
  <conditionalFormatting sqref="F7">
    <cfRule type="cellIs" dxfId="646" priority="894" operator="between">
      <formula>21</formula>
      <formula>40</formula>
    </cfRule>
    <cfRule type="cellIs" dxfId="645" priority="899" operator="between">
      <formula>21</formula>
      <formula>40</formula>
    </cfRule>
    <cfRule type="cellIs" dxfId="644" priority="900" operator="between">
      <formula>1</formula>
      <formula>20</formula>
    </cfRule>
    <cfRule type="cellIs" dxfId="643" priority="898" operator="between">
      <formula>41</formula>
      <formula>60</formula>
    </cfRule>
    <cfRule type="cellIs" dxfId="642" priority="897" operator="between">
      <formula>61</formula>
      <formula>80</formula>
    </cfRule>
    <cfRule type="cellIs" dxfId="641" priority="896" operator="between">
      <formula>81</formula>
      <formula>100</formula>
    </cfRule>
    <cfRule type="cellIs" dxfId="640" priority="895" operator="between">
      <formula>0.1</formula>
      <formula>20</formula>
    </cfRule>
    <cfRule type="cellIs" dxfId="639" priority="893" operator="between">
      <formula>41</formula>
      <formula>60</formula>
    </cfRule>
    <cfRule type="cellIs" dxfId="638" priority="892" operator="between">
      <formula>61</formula>
      <formula>80</formula>
    </cfRule>
    <cfRule type="cellIs" dxfId="637" priority="891" operator="between">
      <formula>81</formula>
      <formula>100</formula>
    </cfRule>
    <cfRule type="cellIs" dxfId="636" priority="890" operator="between">
      <formula>0.1</formula>
      <formula>20</formula>
    </cfRule>
    <cfRule type="cellIs" dxfId="635" priority="889" operator="between">
      <formula>21</formula>
      <formula>40</formula>
    </cfRule>
    <cfRule type="cellIs" dxfId="634" priority="888" operator="between">
      <formula>41</formula>
      <formula>60</formula>
    </cfRule>
    <cfRule type="cellIs" dxfId="633" priority="887" operator="between">
      <formula>61</formula>
      <formula>80</formula>
    </cfRule>
  </conditionalFormatting>
  <conditionalFormatting sqref="F7:F8">
    <cfRule type="cellIs" dxfId="632" priority="881" operator="between">
      <formula>81</formula>
      <formula>100</formula>
    </cfRule>
  </conditionalFormatting>
  <conditionalFormatting sqref="F8">
    <cfRule type="cellIs" dxfId="631" priority="885" operator="between">
      <formula>1</formula>
      <formula>20</formula>
    </cfRule>
    <cfRule type="cellIs" dxfId="630" priority="884" operator="between">
      <formula>21</formula>
      <formula>40</formula>
    </cfRule>
    <cfRule type="cellIs" dxfId="629" priority="883" operator="between">
      <formula>41</formula>
      <formula>60</formula>
    </cfRule>
    <cfRule type="cellIs" dxfId="628" priority="882" operator="between">
      <formula>61</formula>
      <formula>80</formula>
    </cfRule>
    <cfRule type="cellIs" dxfId="627" priority="872" operator="between">
      <formula>61</formula>
      <formula>80</formula>
    </cfRule>
    <cfRule type="cellIs" dxfId="626" priority="880" operator="between">
      <formula>0.1</formula>
      <formula>20</formula>
    </cfRule>
    <cfRule type="cellIs" dxfId="625" priority="879" operator="between">
      <formula>21</formula>
      <formula>40</formula>
    </cfRule>
    <cfRule type="cellIs" dxfId="624" priority="878" operator="between">
      <formula>41</formula>
      <formula>60</formula>
    </cfRule>
    <cfRule type="cellIs" dxfId="623" priority="877" operator="between">
      <formula>61</formula>
      <formula>80</formula>
    </cfRule>
    <cfRule type="cellIs" dxfId="622" priority="876" operator="between">
      <formula>81</formula>
      <formula>100</formula>
    </cfRule>
    <cfRule type="cellIs" dxfId="621" priority="875" operator="between">
      <formula>0.1</formula>
      <formula>20</formula>
    </cfRule>
    <cfRule type="cellIs" dxfId="620" priority="874" operator="between">
      <formula>21</formula>
      <formula>40</formula>
    </cfRule>
    <cfRule type="cellIs" dxfId="619" priority="873" operator="between">
      <formula>41</formula>
      <formula>60</formula>
    </cfRule>
  </conditionalFormatting>
  <conditionalFormatting sqref="F8:F9">
    <cfRule type="cellIs" dxfId="618" priority="866" operator="between">
      <formula>81</formula>
      <formula>100</formula>
    </cfRule>
  </conditionalFormatting>
  <conditionalFormatting sqref="F9">
    <cfRule type="cellIs" dxfId="617" priority="857" operator="between">
      <formula>61</formula>
      <formula>80</formula>
    </cfRule>
    <cfRule type="cellIs" dxfId="616" priority="865" operator="between">
      <formula>0.1</formula>
      <formula>20</formula>
    </cfRule>
    <cfRule type="cellIs" dxfId="615" priority="864" operator="between">
      <formula>21</formula>
      <formula>40</formula>
    </cfRule>
    <cfRule type="cellIs" dxfId="614" priority="863" operator="between">
      <formula>41</formula>
      <formula>60</formula>
    </cfRule>
    <cfRule type="cellIs" dxfId="613" priority="862" operator="between">
      <formula>61</formula>
      <formula>80</formula>
    </cfRule>
    <cfRule type="cellIs" dxfId="612" priority="861" operator="between">
      <formula>81</formula>
      <formula>100</formula>
    </cfRule>
    <cfRule type="cellIs" dxfId="611" priority="860" operator="between">
      <formula>0.1</formula>
      <formula>20</formula>
    </cfRule>
    <cfRule type="cellIs" dxfId="610" priority="859" operator="between">
      <formula>21</formula>
      <formula>40</formula>
    </cfRule>
    <cfRule type="cellIs" dxfId="609" priority="870" operator="between">
      <formula>1</formula>
      <formula>20</formula>
    </cfRule>
    <cfRule type="cellIs" dxfId="608" priority="869" operator="between">
      <formula>21</formula>
      <formula>40</formula>
    </cfRule>
    <cfRule type="cellIs" dxfId="607" priority="868" operator="between">
      <formula>41</formula>
      <formula>60</formula>
    </cfRule>
    <cfRule type="cellIs" dxfId="606" priority="867" operator="between">
      <formula>61</formula>
      <formula>80</formula>
    </cfRule>
    <cfRule type="cellIs" dxfId="605" priority="858" operator="between">
      <formula>41</formula>
      <formula>60</formula>
    </cfRule>
  </conditionalFormatting>
  <conditionalFormatting sqref="F9:F10">
    <cfRule type="cellIs" dxfId="604" priority="851" operator="between">
      <formula>81</formula>
      <formula>100</formula>
    </cfRule>
  </conditionalFormatting>
  <conditionalFormatting sqref="F10">
    <cfRule type="cellIs" dxfId="603" priority="842" operator="between">
      <formula>61</formula>
      <formula>80</formula>
    </cfRule>
    <cfRule type="cellIs" dxfId="602" priority="843" operator="between">
      <formula>41</formula>
      <formula>60</formula>
    </cfRule>
    <cfRule type="cellIs" dxfId="601" priority="855" operator="between">
      <formula>1</formula>
      <formula>20</formula>
    </cfRule>
    <cfRule type="cellIs" dxfId="600" priority="854" operator="between">
      <formula>21</formula>
      <formula>40</formula>
    </cfRule>
    <cfRule type="cellIs" dxfId="599" priority="853" operator="between">
      <formula>41</formula>
      <formula>60</formula>
    </cfRule>
    <cfRule type="cellIs" dxfId="598" priority="852" operator="between">
      <formula>61</formula>
      <formula>80</formula>
    </cfRule>
    <cfRule type="cellIs" dxfId="597" priority="844" operator="between">
      <formula>21</formula>
      <formula>40</formula>
    </cfRule>
    <cfRule type="cellIs" dxfId="596" priority="850" operator="between">
      <formula>0.1</formula>
      <formula>20</formula>
    </cfRule>
    <cfRule type="cellIs" dxfId="595" priority="849" operator="between">
      <formula>21</formula>
      <formula>40</formula>
    </cfRule>
    <cfRule type="cellIs" dxfId="594" priority="848" operator="between">
      <formula>41</formula>
      <formula>60</formula>
    </cfRule>
    <cfRule type="cellIs" dxfId="593" priority="847" operator="between">
      <formula>61</formula>
      <formula>80</formula>
    </cfRule>
    <cfRule type="cellIs" dxfId="592" priority="846" operator="between">
      <formula>81</formula>
      <formula>100</formula>
    </cfRule>
    <cfRule type="cellIs" dxfId="591" priority="845" operator="between">
      <formula>0.1</formula>
      <formula>20</formula>
    </cfRule>
  </conditionalFormatting>
  <conditionalFormatting sqref="F10:F11">
    <cfRule type="cellIs" dxfId="590" priority="836" operator="between">
      <formula>81</formula>
      <formula>100</formula>
    </cfRule>
  </conditionalFormatting>
  <conditionalFormatting sqref="F11">
    <cfRule type="cellIs" dxfId="589" priority="829" operator="between">
      <formula>21</formula>
      <formula>40</formula>
    </cfRule>
    <cfRule type="cellIs" dxfId="588" priority="828" operator="between">
      <formula>41</formula>
      <formula>60</formula>
    </cfRule>
    <cfRule type="cellIs" dxfId="587" priority="827" operator="between">
      <formula>61</formula>
      <formula>80</formula>
    </cfRule>
    <cfRule type="cellIs" dxfId="586" priority="840" operator="between">
      <formula>1</formula>
      <formula>20</formula>
    </cfRule>
    <cfRule type="cellIs" dxfId="585" priority="839" operator="between">
      <formula>21</formula>
      <formula>40</formula>
    </cfRule>
    <cfRule type="cellIs" dxfId="584" priority="838" operator="between">
      <formula>41</formula>
      <formula>60</formula>
    </cfRule>
    <cfRule type="cellIs" dxfId="583" priority="837" operator="between">
      <formula>61</formula>
      <formula>80</formula>
    </cfRule>
    <cfRule type="cellIs" dxfId="582" priority="835" operator="between">
      <formula>0.1</formula>
      <formula>20</formula>
    </cfRule>
    <cfRule type="cellIs" dxfId="581" priority="834" operator="between">
      <formula>21</formula>
      <formula>40</formula>
    </cfRule>
    <cfRule type="cellIs" dxfId="580" priority="833" operator="between">
      <formula>41</formula>
      <formula>60</formula>
    </cfRule>
    <cfRule type="cellIs" dxfId="579" priority="832" operator="between">
      <formula>61</formula>
      <formula>80</formula>
    </cfRule>
    <cfRule type="cellIs" dxfId="578" priority="831" operator="between">
      <formula>81</formula>
      <formula>100</formula>
    </cfRule>
    <cfRule type="cellIs" dxfId="577" priority="830" operator="between">
      <formula>0.1</formula>
      <formula>20</formula>
    </cfRule>
  </conditionalFormatting>
  <conditionalFormatting sqref="F11:F12">
    <cfRule type="cellIs" dxfId="576" priority="821" operator="between">
      <formula>81</formula>
      <formula>100</formula>
    </cfRule>
  </conditionalFormatting>
  <conditionalFormatting sqref="F12">
    <cfRule type="cellIs" dxfId="575" priority="818" operator="between">
      <formula>41</formula>
      <formula>60</formula>
    </cfRule>
    <cfRule type="cellIs" dxfId="574" priority="825" operator="between">
      <formula>1</formula>
      <formula>20</formula>
    </cfRule>
    <cfRule type="cellIs" dxfId="573" priority="815" operator="between">
      <formula>0.1</formula>
      <formula>20</formula>
    </cfRule>
    <cfRule type="cellIs" dxfId="572" priority="824" operator="between">
      <formula>21</formula>
      <formula>40</formula>
    </cfRule>
    <cfRule type="cellIs" dxfId="571" priority="823" operator="between">
      <formula>41</formula>
      <formula>60</formula>
    </cfRule>
    <cfRule type="cellIs" dxfId="570" priority="822" operator="between">
      <formula>61</formula>
      <formula>80</formula>
    </cfRule>
    <cfRule type="cellIs" dxfId="569" priority="817" operator="between">
      <formula>61</formula>
      <formula>80</formula>
    </cfRule>
    <cfRule type="cellIs" dxfId="568" priority="819" operator="between">
      <formula>21</formula>
      <formula>40</formula>
    </cfRule>
    <cfRule type="cellIs" dxfId="567" priority="816" operator="between">
      <formula>81</formula>
      <formula>100</formula>
    </cfRule>
    <cfRule type="cellIs" dxfId="566" priority="814" operator="between">
      <formula>21</formula>
      <formula>40</formula>
    </cfRule>
    <cfRule type="cellIs" dxfId="565" priority="813" operator="between">
      <formula>41</formula>
      <formula>60</formula>
    </cfRule>
    <cfRule type="cellIs" dxfId="564" priority="812" operator="between">
      <formula>61</formula>
      <formula>80</formula>
    </cfRule>
    <cfRule type="cellIs" dxfId="563" priority="820" operator="between">
      <formula>0.1</formula>
      <formula>20</formula>
    </cfRule>
  </conditionalFormatting>
  <conditionalFormatting sqref="F12:F13">
    <cfRule type="cellIs" dxfId="562" priority="806" operator="between">
      <formula>81</formula>
      <formula>100</formula>
    </cfRule>
  </conditionalFormatting>
  <conditionalFormatting sqref="F13">
    <cfRule type="cellIs" dxfId="561" priority="805" operator="between">
      <formula>0.1</formula>
      <formula>20</formula>
    </cfRule>
    <cfRule type="cellIs" dxfId="560" priority="804" operator="between">
      <formula>21</formula>
      <formula>40</formula>
    </cfRule>
    <cfRule type="cellIs" dxfId="559" priority="803" operator="between">
      <formula>41</formula>
      <formula>60</formula>
    </cfRule>
    <cfRule type="cellIs" dxfId="558" priority="802" operator="between">
      <formula>61</formula>
      <formula>80</formula>
    </cfRule>
    <cfRule type="cellIs" dxfId="557" priority="800" operator="between">
      <formula>0.1</formula>
      <formula>20</formula>
    </cfRule>
    <cfRule type="cellIs" dxfId="556" priority="799" operator="between">
      <formula>21</formula>
      <formula>40</formula>
    </cfRule>
    <cfRule type="cellIs" dxfId="555" priority="798" operator="between">
      <formula>41</formula>
      <formula>60</formula>
    </cfRule>
    <cfRule type="cellIs" dxfId="554" priority="797" operator="between">
      <formula>61</formula>
      <formula>80</formula>
    </cfRule>
    <cfRule type="cellIs" dxfId="553" priority="810" operator="between">
      <formula>1</formula>
      <formula>20</formula>
    </cfRule>
    <cfRule type="cellIs" dxfId="552" priority="801" operator="between">
      <formula>81</formula>
      <formula>100</formula>
    </cfRule>
    <cfRule type="cellIs" dxfId="551" priority="808" operator="between">
      <formula>41</formula>
      <formula>60</formula>
    </cfRule>
    <cfRule type="cellIs" dxfId="550" priority="807" operator="between">
      <formula>61</formula>
      <formula>80</formula>
    </cfRule>
    <cfRule type="cellIs" dxfId="549" priority="809" operator="between">
      <formula>21</formula>
      <formula>40</formula>
    </cfRule>
  </conditionalFormatting>
  <conditionalFormatting sqref="F13:F14">
    <cfRule type="cellIs" dxfId="548" priority="791" operator="between">
      <formula>81</formula>
      <formula>100</formula>
    </cfRule>
  </conditionalFormatting>
  <conditionalFormatting sqref="F14">
    <cfRule type="cellIs" dxfId="547" priority="795" operator="between">
      <formula>1</formula>
      <formula>20</formula>
    </cfRule>
    <cfRule type="cellIs" dxfId="546" priority="793" operator="between">
      <formula>41</formula>
      <formula>60</formula>
    </cfRule>
    <cfRule type="cellIs" dxfId="545" priority="792" operator="between">
      <formula>61</formula>
      <formula>80</formula>
    </cfRule>
    <cfRule type="cellIs" dxfId="544" priority="782" operator="between">
      <formula>61</formula>
      <formula>80</formula>
    </cfRule>
    <cfRule type="cellIs" dxfId="543" priority="790" operator="between">
      <formula>0.1</formula>
      <formula>20</formula>
    </cfRule>
    <cfRule type="cellIs" dxfId="542" priority="789" operator="between">
      <formula>21</formula>
      <formula>40</formula>
    </cfRule>
    <cfRule type="cellIs" dxfId="541" priority="784" operator="between">
      <formula>21</formula>
      <formula>40</formula>
    </cfRule>
    <cfRule type="cellIs" dxfId="540" priority="788" operator="between">
      <formula>41</formula>
      <formula>60</formula>
    </cfRule>
    <cfRule type="cellIs" dxfId="539" priority="787" operator="between">
      <formula>61</formula>
      <formula>80</formula>
    </cfRule>
    <cfRule type="cellIs" dxfId="538" priority="786" operator="between">
      <formula>81</formula>
      <formula>100</formula>
    </cfRule>
    <cfRule type="cellIs" dxfId="537" priority="794" operator="between">
      <formula>21</formula>
      <formula>40</formula>
    </cfRule>
    <cfRule type="cellIs" dxfId="536" priority="783" operator="between">
      <formula>41</formula>
      <formula>60</formula>
    </cfRule>
    <cfRule type="cellIs" dxfId="535" priority="785" operator="between">
      <formula>0.1</formula>
      <formula>20</formula>
    </cfRule>
  </conditionalFormatting>
  <conditionalFormatting sqref="F14:F15">
    <cfRule type="cellIs" dxfId="534" priority="776" operator="between">
      <formula>81</formula>
      <formula>100</formula>
    </cfRule>
  </conditionalFormatting>
  <conditionalFormatting sqref="F15">
    <cfRule type="cellIs" dxfId="533" priority="772" operator="between">
      <formula>61</formula>
      <formula>80</formula>
    </cfRule>
    <cfRule type="cellIs" dxfId="532" priority="771" operator="between">
      <formula>81</formula>
      <formula>100</formula>
    </cfRule>
    <cfRule type="cellIs" dxfId="531" priority="770" operator="between">
      <formula>0.1</formula>
      <formula>20</formula>
    </cfRule>
    <cfRule type="cellIs" dxfId="530" priority="769" operator="between">
      <formula>21</formula>
      <formula>40</formula>
    </cfRule>
    <cfRule type="cellIs" dxfId="529" priority="768" operator="between">
      <formula>41</formula>
      <formula>60</formula>
    </cfRule>
    <cfRule type="cellIs" dxfId="528" priority="767" operator="between">
      <formula>61</formula>
      <formula>80</formula>
    </cfRule>
    <cfRule type="cellIs" dxfId="527" priority="777" operator="between">
      <formula>61</formula>
      <formula>80</formula>
    </cfRule>
    <cfRule type="cellIs" dxfId="526" priority="778" operator="between">
      <formula>41</formula>
      <formula>60</formula>
    </cfRule>
    <cfRule type="cellIs" dxfId="525" priority="774" operator="between">
      <formula>21</formula>
      <formula>40</formula>
    </cfRule>
    <cfRule type="cellIs" dxfId="524" priority="773" operator="between">
      <formula>41</formula>
      <formula>60</formula>
    </cfRule>
    <cfRule type="cellIs" dxfId="523" priority="779" operator="between">
      <formula>21</formula>
      <formula>40</formula>
    </cfRule>
    <cfRule type="cellIs" dxfId="522" priority="780" operator="between">
      <formula>1</formula>
      <formula>20</formula>
    </cfRule>
    <cfRule type="cellIs" dxfId="521" priority="775" operator="between">
      <formula>0.1</formula>
      <formula>20</formula>
    </cfRule>
  </conditionalFormatting>
  <conditionalFormatting sqref="F15:F16">
    <cfRule type="cellIs" dxfId="520" priority="761" operator="between">
      <formula>81</formula>
      <formula>100</formula>
    </cfRule>
  </conditionalFormatting>
  <conditionalFormatting sqref="F16">
    <cfRule type="cellIs" dxfId="519" priority="754" operator="between">
      <formula>21</formula>
      <formula>40</formula>
    </cfRule>
    <cfRule type="cellIs" dxfId="518" priority="753" operator="between">
      <formula>41</formula>
      <formula>60</formula>
    </cfRule>
    <cfRule type="cellIs" dxfId="517" priority="752" operator="between">
      <formula>61</formula>
      <formula>80</formula>
    </cfRule>
    <cfRule type="cellIs" dxfId="516" priority="762" operator="between">
      <formula>61</formula>
      <formula>80</formula>
    </cfRule>
    <cfRule type="cellIs" dxfId="515" priority="763" operator="between">
      <formula>41</formula>
      <formula>60</formula>
    </cfRule>
    <cfRule type="cellIs" dxfId="514" priority="760" operator="between">
      <formula>0.1</formula>
      <formula>20</formula>
    </cfRule>
    <cfRule type="cellIs" dxfId="513" priority="759" operator="between">
      <formula>21</formula>
      <formula>40</formula>
    </cfRule>
    <cfRule type="cellIs" dxfId="512" priority="758" operator="between">
      <formula>41</formula>
      <formula>60</formula>
    </cfRule>
    <cfRule type="cellIs" dxfId="511" priority="757" operator="between">
      <formula>61</formula>
      <formula>80</formula>
    </cfRule>
    <cfRule type="cellIs" dxfId="510" priority="764" operator="between">
      <formula>21</formula>
      <formula>40</formula>
    </cfRule>
    <cfRule type="cellIs" dxfId="509" priority="765" operator="between">
      <formula>1</formula>
      <formula>20</formula>
    </cfRule>
    <cfRule type="cellIs" dxfId="508" priority="755" operator="between">
      <formula>0.1</formula>
      <formula>20</formula>
    </cfRule>
    <cfRule type="cellIs" dxfId="507" priority="756" operator="between">
      <formula>81</formula>
      <formula>100</formula>
    </cfRule>
  </conditionalFormatting>
  <conditionalFormatting sqref="F16:F17">
    <cfRule type="cellIs" dxfId="506" priority="746" operator="between">
      <formula>81</formula>
      <formula>100</formula>
    </cfRule>
  </conditionalFormatting>
  <conditionalFormatting sqref="F17">
    <cfRule type="cellIs" dxfId="505" priority="738" operator="between">
      <formula>41</formula>
      <formula>60</formula>
    </cfRule>
    <cfRule type="cellIs" dxfId="504" priority="737" operator="between">
      <formula>61</formula>
      <formula>80</formula>
    </cfRule>
    <cfRule type="cellIs" dxfId="503" priority="750" operator="between">
      <formula>1</formula>
      <formula>20</formula>
    </cfRule>
    <cfRule type="cellIs" dxfId="502" priority="749" operator="between">
      <formula>21</formula>
      <formula>40</formula>
    </cfRule>
    <cfRule type="cellIs" dxfId="501" priority="748" operator="between">
      <formula>41</formula>
      <formula>60</formula>
    </cfRule>
    <cfRule type="cellIs" dxfId="500" priority="747" operator="between">
      <formula>61</formula>
      <formula>80</formula>
    </cfRule>
    <cfRule type="cellIs" dxfId="499" priority="745" operator="between">
      <formula>0.1</formula>
      <formula>20</formula>
    </cfRule>
    <cfRule type="cellIs" dxfId="498" priority="744" operator="between">
      <formula>21</formula>
      <formula>40</formula>
    </cfRule>
    <cfRule type="cellIs" dxfId="497" priority="743" operator="between">
      <formula>41</formula>
      <formula>60</formula>
    </cfRule>
    <cfRule type="cellIs" dxfId="496" priority="742" operator="between">
      <formula>61</formula>
      <formula>80</formula>
    </cfRule>
    <cfRule type="cellIs" dxfId="495" priority="741" operator="between">
      <formula>81</formula>
      <formula>100</formula>
    </cfRule>
    <cfRule type="cellIs" dxfId="494" priority="740" operator="between">
      <formula>0.1</formula>
      <formula>20</formula>
    </cfRule>
    <cfRule type="cellIs" dxfId="493" priority="739" operator="between">
      <formula>21</formula>
      <formula>40</formula>
    </cfRule>
  </conditionalFormatting>
  <conditionalFormatting sqref="F17:F18">
    <cfRule type="cellIs" dxfId="492" priority="11" operator="between">
      <formula>81</formula>
      <formula>100</formula>
    </cfRule>
  </conditionalFormatting>
  <conditionalFormatting sqref="F18">
    <cfRule type="cellIs" dxfId="491" priority="3" operator="between">
      <formula>41</formula>
      <formula>60</formula>
    </cfRule>
    <cfRule type="cellIs" dxfId="490" priority="4" operator="between">
      <formula>21</formula>
      <formula>40</formula>
    </cfRule>
    <cfRule type="cellIs" dxfId="489" priority="5" operator="between">
      <formula>0.1</formula>
      <formula>20</formula>
    </cfRule>
    <cfRule type="cellIs" dxfId="488" priority="6" operator="between">
      <formula>81</formula>
      <formula>100</formula>
    </cfRule>
    <cfRule type="cellIs" dxfId="487" priority="7" operator="between">
      <formula>61</formula>
      <formula>80</formula>
    </cfRule>
    <cfRule type="cellIs" dxfId="486" priority="2" operator="between">
      <formula>61</formula>
      <formula>80</formula>
    </cfRule>
    <cfRule type="cellIs" dxfId="485" priority="8" operator="between">
      <formula>41</formula>
      <formula>60</formula>
    </cfRule>
    <cfRule type="cellIs" dxfId="484" priority="9" operator="between">
      <formula>21</formula>
      <formula>40</formula>
    </cfRule>
    <cfRule type="cellIs" dxfId="483" priority="12" operator="between">
      <formula>61</formula>
      <formula>80</formula>
    </cfRule>
    <cfRule type="cellIs" dxfId="482" priority="10" operator="between">
      <formula>0.1</formula>
      <formula>20</formula>
    </cfRule>
    <cfRule type="cellIs" dxfId="481" priority="1" operator="between">
      <formula>81</formula>
      <formula>100</formula>
    </cfRule>
    <cfRule type="cellIs" dxfId="480" priority="13" operator="between">
      <formula>41</formula>
      <formula>60</formula>
    </cfRule>
    <cfRule type="cellIs" dxfId="479" priority="14" operator="between">
      <formula>21</formula>
      <formula>40</formula>
    </cfRule>
    <cfRule type="cellIs" dxfId="478" priority="15" operator="between">
      <formula>1</formula>
      <formula>20</formula>
    </cfRule>
  </conditionalFormatting>
  <conditionalFormatting sqref="F19">
    <cfRule type="cellIs" dxfId="477" priority="709" operator="between">
      <formula>21</formula>
      <formula>40</formula>
    </cfRule>
    <cfRule type="cellIs" dxfId="476" priority="708" operator="between">
      <formula>41</formula>
      <formula>60</formula>
    </cfRule>
    <cfRule type="cellIs" dxfId="475" priority="707" operator="between">
      <formula>61</formula>
      <formula>80</formula>
    </cfRule>
    <cfRule type="cellIs" dxfId="474" priority="710" operator="between">
      <formula>0.1</formula>
      <formula>20</formula>
    </cfRule>
    <cfRule type="cellIs" dxfId="473" priority="711" operator="between">
      <formula>81</formula>
      <formula>100</formula>
    </cfRule>
    <cfRule type="cellIs" dxfId="472" priority="712" operator="between">
      <formula>61</formula>
      <formula>80</formula>
    </cfRule>
    <cfRule type="cellIs" dxfId="471" priority="713" operator="between">
      <formula>41</formula>
      <formula>60</formula>
    </cfRule>
    <cfRule type="cellIs" dxfId="470" priority="716" operator="between">
      <formula>81</formula>
      <formula>100</formula>
    </cfRule>
    <cfRule type="cellIs" dxfId="469" priority="715" operator="between">
      <formula>0.1</formula>
      <formula>20</formula>
    </cfRule>
    <cfRule type="cellIs" dxfId="468" priority="717" operator="between">
      <formula>61</formula>
      <formula>80</formula>
    </cfRule>
    <cfRule type="cellIs" dxfId="467" priority="718" operator="between">
      <formula>41</formula>
      <formula>60</formula>
    </cfRule>
    <cfRule type="cellIs" dxfId="466" priority="719" operator="between">
      <formula>21</formula>
      <formula>40</formula>
    </cfRule>
    <cfRule type="cellIs" dxfId="465" priority="720" operator="between">
      <formula>1</formula>
      <formula>20</formula>
    </cfRule>
    <cfRule type="cellIs" dxfId="464" priority="714" operator="between">
      <formula>21</formula>
      <formula>40</formula>
    </cfRule>
  </conditionalFormatting>
  <conditionalFormatting sqref="F19:F20">
    <cfRule type="cellIs" dxfId="463" priority="26" operator="between">
      <formula>81</formula>
      <formula>100</formula>
    </cfRule>
  </conditionalFormatting>
  <conditionalFormatting sqref="F20">
    <cfRule type="cellIs" dxfId="462" priority="17" operator="between">
      <formula>61</formula>
      <formula>80</formula>
    </cfRule>
    <cfRule type="cellIs" dxfId="461" priority="16" operator="between">
      <formula>81</formula>
      <formula>100</formula>
    </cfRule>
    <cfRule type="cellIs" dxfId="460" priority="20" operator="between">
      <formula>0.1</formula>
      <formula>20</formula>
    </cfRule>
    <cfRule type="cellIs" dxfId="459" priority="21" operator="between">
      <formula>81</formula>
      <formula>100</formula>
    </cfRule>
    <cfRule type="cellIs" dxfId="458" priority="22" operator="between">
      <formula>61</formula>
      <formula>80</formula>
    </cfRule>
    <cfRule type="cellIs" dxfId="457" priority="23" operator="between">
      <formula>41</formula>
      <formula>60</formula>
    </cfRule>
    <cfRule type="cellIs" dxfId="456" priority="18" operator="between">
      <formula>41</formula>
      <formula>60</formula>
    </cfRule>
    <cfRule type="cellIs" dxfId="455" priority="24" operator="between">
      <formula>21</formula>
      <formula>40</formula>
    </cfRule>
    <cfRule type="cellIs" dxfId="454" priority="25" operator="between">
      <formula>0.1</formula>
      <formula>20</formula>
    </cfRule>
    <cfRule type="cellIs" dxfId="453" priority="28" operator="between">
      <formula>41</formula>
      <formula>60</formula>
    </cfRule>
    <cfRule type="cellIs" dxfId="452" priority="29" operator="between">
      <formula>21</formula>
      <formula>40</formula>
    </cfRule>
    <cfRule type="cellIs" dxfId="451" priority="30" operator="between">
      <formula>1</formula>
      <formula>20</formula>
    </cfRule>
    <cfRule type="cellIs" dxfId="450" priority="19" operator="between">
      <formula>21</formula>
      <formula>40</formula>
    </cfRule>
    <cfRule type="cellIs" dxfId="449" priority="27" operator="between">
      <formula>61</formula>
      <formula>80</formula>
    </cfRule>
  </conditionalFormatting>
  <conditionalFormatting sqref="F21">
    <cfRule type="cellIs" dxfId="448" priority="677" operator="between">
      <formula>61</formula>
      <formula>80</formula>
    </cfRule>
    <cfRule type="cellIs" dxfId="447" priority="678" operator="between">
      <formula>41</formula>
      <formula>60</formula>
    </cfRule>
    <cfRule type="cellIs" dxfId="446" priority="679" operator="between">
      <formula>21</formula>
      <formula>40</formula>
    </cfRule>
    <cfRule type="cellIs" dxfId="445" priority="680" operator="between">
      <formula>0.1</formula>
      <formula>20</formula>
    </cfRule>
    <cfRule type="cellIs" dxfId="444" priority="681" operator="between">
      <formula>81</formula>
      <formula>100</formula>
    </cfRule>
    <cfRule type="cellIs" dxfId="443" priority="682" operator="between">
      <formula>61</formula>
      <formula>80</formula>
    </cfRule>
    <cfRule type="cellIs" dxfId="442" priority="683" operator="between">
      <formula>41</formula>
      <formula>60</formula>
    </cfRule>
    <cfRule type="cellIs" dxfId="441" priority="684" operator="between">
      <formula>21</formula>
      <formula>40</formula>
    </cfRule>
    <cfRule type="cellIs" dxfId="440" priority="686" operator="between">
      <formula>81</formula>
      <formula>100</formula>
    </cfRule>
    <cfRule type="cellIs" dxfId="439" priority="685" operator="between">
      <formula>0.1</formula>
      <formula>20</formula>
    </cfRule>
    <cfRule type="cellIs" dxfId="438" priority="688" operator="between">
      <formula>41</formula>
      <formula>60</formula>
    </cfRule>
    <cfRule type="cellIs" dxfId="437" priority="689" operator="between">
      <formula>21</formula>
      <formula>40</formula>
    </cfRule>
    <cfRule type="cellIs" dxfId="436" priority="690" operator="between">
      <formula>1</formula>
      <formula>20</formula>
    </cfRule>
    <cfRule type="cellIs" dxfId="435" priority="687" operator="between">
      <formula>61</formula>
      <formula>80</formula>
    </cfRule>
  </conditionalFormatting>
  <conditionalFormatting sqref="F21:F22">
    <cfRule type="cellIs" dxfId="434" priority="671" operator="between">
      <formula>81</formula>
      <formula>100</formula>
    </cfRule>
  </conditionalFormatting>
  <conditionalFormatting sqref="F22">
    <cfRule type="cellIs" dxfId="433" priority="673" operator="between">
      <formula>41</formula>
      <formula>60</formula>
    </cfRule>
    <cfRule type="cellIs" dxfId="432" priority="672" operator="between">
      <formula>61</formula>
      <formula>80</formula>
    </cfRule>
    <cfRule type="cellIs" dxfId="431" priority="670" operator="between">
      <formula>0.1</formula>
      <formula>20</formula>
    </cfRule>
    <cfRule type="cellIs" dxfId="430" priority="669" operator="between">
      <formula>21</formula>
      <formula>40</formula>
    </cfRule>
    <cfRule type="cellIs" dxfId="429" priority="668" operator="between">
      <formula>41</formula>
      <formula>60</formula>
    </cfRule>
    <cfRule type="cellIs" dxfId="428" priority="667" operator="between">
      <formula>61</formula>
      <formula>80</formula>
    </cfRule>
    <cfRule type="cellIs" dxfId="427" priority="666" operator="between">
      <formula>81</formula>
      <formula>100</formula>
    </cfRule>
    <cfRule type="cellIs" dxfId="426" priority="665" operator="between">
      <formula>0.1</formula>
      <formula>20</formula>
    </cfRule>
    <cfRule type="cellIs" dxfId="425" priority="664" operator="between">
      <formula>21</formula>
      <formula>40</formula>
    </cfRule>
    <cfRule type="cellIs" dxfId="424" priority="663" operator="between">
      <formula>41</formula>
      <formula>60</formula>
    </cfRule>
    <cfRule type="cellIs" dxfId="423" priority="662" operator="between">
      <formula>61</formula>
      <formula>80</formula>
    </cfRule>
    <cfRule type="cellIs" dxfId="422" priority="675" operator="between">
      <formula>1</formula>
      <formula>20</formula>
    </cfRule>
    <cfRule type="cellIs" dxfId="421" priority="674" operator="between">
      <formula>21</formula>
      <formula>40</formula>
    </cfRule>
  </conditionalFormatting>
  <conditionalFormatting sqref="F22:F23">
    <cfRule type="cellIs" dxfId="420" priority="656" operator="between">
      <formula>81</formula>
      <formula>100</formula>
    </cfRule>
  </conditionalFormatting>
  <conditionalFormatting sqref="F23">
    <cfRule type="cellIs" dxfId="419" priority="648" operator="between">
      <formula>41</formula>
      <formula>60</formula>
    </cfRule>
    <cfRule type="cellIs" dxfId="418" priority="658" operator="between">
      <formula>41</formula>
      <formula>60</formula>
    </cfRule>
    <cfRule type="cellIs" dxfId="417" priority="649" operator="between">
      <formula>21</formula>
      <formula>40</formula>
    </cfRule>
    <cfRule type="cellIs" dxfId="416" priority="650" operator="between">
      <formula>0.1</formula>
      <formula>20</formula>
    </cfRule>
    <cfRule type="cellIs" dxfId="415" priority="660" operator="between">
      <formula>1</formula>
      <formula>20</formula>
    </cfRule>
    <cfRule type="cellIs" dxfId="414" priority="651" operator="between">
      <formula>81</formula>
      <formula>100</formula>
    </cfRule>
    <cfRule type="cellIs" dxfId="413" priority="659" operator="between">
      <formula>21</formula>
      <formula>40</formula>
    </cfRule>
    <cfRule type="cellIs" dxfId="412" priority="652" operator="between">
      <formula>61</formula>
      <formula>80</formula>
    </cfRule>
    <cfRule type="cellIs" dxfId="411" priority="653" operator="between">
      <formula>41</formula>
      <formula>60</formula>
    </cfRule>
    <cfRule type="cellIs" dxfId="410" priority="654" operator="between">
      <formula>21</formula>
      <formula>40</formula>
    </cfRule>
    <cfRule type="cellIs" dxfId="409" priority="655" operator="between">
      <formula>0.1</formula>
      <formula>20</formula>
    </cfRule>
    <cfRule type="cellIs" dxfId="408" priority="657" operator="between">
      <formula>61</formula>
      <formula>80</formula>
    </cfRule>
    <cfRule type="cellIs" dxfId="407" priority="647" operator="between">
      <formula>61</formula>
      <formula>80</formula>
    </cfRule>
  </conditionalFormatting>
  <conditionalFormatting sqref="F23:F24">
    <cfRule type="cellIs" dxfId="406" priority="641" operator="between">
      <formula>81</formula>
      <formula>100</formula>
    </cfRule>
  </conditionalFormatting>
  <conditionalFormatting sqref="F24">
    <cfRule type="cellIs" dxfId="405" priority="645" operator="between">
      <formula>1</formula>
      <formula>20</formula>
    </cfRule>
    <cfRule type="cellIs" dxfId="404" priority="632" operator="between">
      <formula>61</formula>
      <formula>80</formula>
    </cfRule>
    <cfRule type="cellIs" dxfId="403" priority="634" operator="between">
      <formula>21</formula>
      <formula>40</formula>
    </cfRule>
    <cfRule type="cellIs" dxfId="402" priority="635" operator="between">
      <formula>0.1</formula>
      <formula>20</formula>
    </cfRule>
    <cfRule type="cellIs" dxfId="401" priority="636" operator="between">
      <formula>81</formula>
      <formula>100</formula>
    </cfRule>
    <cfRule type="cellIs" dxfId="400" priority="637" operator="between">
      <formula>61</formula>
      <formula>80</formula>
    </cfRule>
    <cfRule type="cellIs" dxfId="399" priority="638" operator="between">
      <formula>41</formula>
      <formula>60</formula>
    </cfRule>
    <cfRule type="cellIs" dxfId="398" priority="639" operator="between">
      <formula>21</formula>
      <formula>40</formula>
    </cfRule>
    <cfRule type="cellIs" dxfId="397" priority="640" operator="between">
      <formula>0.1</formula>
      <formula>20</formula>
    </cfRule>
    <cfRule type="cellIs" dxfId="396" priority="642" operator="between">
      <formula>61</formula>
      <formula>80</formula>
    </cfRule>
    <cfRule type="cellIs" dxfId="395" priority="643" operator="between">
      <formula>41</formula>
      <formula>60</formula>
    </cfRule>
    <cfRule type="cellIs" dxfId="394" priority="644" operator="between">
      <formula>21</formula>
      <formula>40</formula>
    </cfRule>
    <cfRule type="cellIs" dxfId="393" priority="633" operator="between">
      <formula>41</formula>
      <formula>60</formula>
    </cfRule>
  </conditionalFormatting>
  <conditionalFormatting sqref="F24:F25">
    <cfRule type="cellIs" dxfId="392" priority="626" operator="between">
      <formula>81</formula>
      <formula>100</formula>
    </cfRule>
  </conditionalFormatting>
  <conditionalFormatting sqref="F25">
    <cfRule type="cellIs" dxfId="391" priority="627" operator="between">
      <formula>61</formula>
      <formula>80</formula>
    </cfRule>
    <cfRule type="cellIs" dxfId="390" priority="628" operator="between">
      <formula>41</formula>
      <formula>60</formula>
    </cfRule>
    <cfRule type="cellIs" dxfId="389" priority="629" operator="between">
      <formula>21</formula>
      <formula>40</formula>
    </cfRule>
    <cfRule type="cellIs" dxfId="388" priority="630" operator="between">
      <formula>1</formula>
      <formula>20</formula>
    </cfRule>
    <cfRule type="cellIs" dxfId="387" priority="624" operator="between">
      <formula>21</formula>
      <formula>40</formula>
    </cfRule>
    <cfRule type="cellIs" dxfId="386" priority="625" operator="between">
      <formula>0.1</formula>
      <formula>20</formula>
    </cfRule>
    <cfRule type="cellIs" dxfId="385" priority="617" operator="between">
      <formula>61</formula>
      <formula>80</formula>
    </cfRule>
    <cfRule type="cellIs" dxfId="384" priority="623" operator="between">
      <formula>41</formula>
      <formula>60</formula>
    </cfRule>
    <cfRule type="cellIs" dxfId="383" priority="622" operator="between">
      <formula>61</formula>
      <formula>80</formula>
    </cfRule>
    <cfRule type="cellIs" dxfId="382" priority="621" operator="between">
      <formula>81</formula>
      <formula>100</formula>
    </cfRule>
    <cfRule type="cellIs" dxfId="381" priority="620" operator="between">
      <formula>0.1</formula>
      <formula>20</formula>
    </cfRule>
    <cfRule type="cellIs" dxfId="380" priority="619" operator="between">
      <formula>21</formula>
      <formula>40</formula>
    </cfRule>
    <cfRule type="cellIs" dxfId="379" priority="618" operator="between">
      <formula>41</formula>
      <formula>60</formula>
    </cfRule>
  </conditionalFormatting>
  <conditionalFormatting sqref="F25:F26">
    <cfRule type="cellIs" dxfId="378" priority="611" operator="between">
      <formula>81</formula>
      <formula>100</formula>
    </cfRule>
  </conditionalFormatting>
  <conditionalFormatting sqref="F26">
    <cfRule type="cellIs" dxfId="377" priority="615" operator="between">
      <formula>1</formula>
      <formula>20</formula>
    </cfRule>
    <cfRule type="cellIs" dxfId="376" priority="614" operator="between">
      <formula>21</formula>
      <formula>40</formula>
    </cfRule>
    <cfRule type="cellIs" dxfId="375" priority="613" operator="between">
      <formula>41</formula>
      <formula>60</formula>
    </cfRule>
    <cfRule type="cellIs" dxfId="374" priority="612" operator="between">
      <formula>61</formula>
      <formula>80</formula>
    </cfRule>
    <cfRule type="cellIs" dxfId="373" priority="609" operator="between">
      <formula>21</formula>
      <formula>40</formula>
    </cfRule>
    <cfRule type="cellIs" dxfId="372" priority="607" operator="between">
      <formula>61</formula>
      <formula>80</formula>
    </cfRule>
    <cfRule type="cellIs" dxfId="371" priority="606" operator="between">
      <formula>81</formula>
      <formula>100</formula>
    </cfRule>
    <cfRule type="cellIs" dxfId="370" priority="605" operator="between">
      <formula>0.1</formula>
      <formula>20</formula>
    </cfRule>
    <cfRule type="cellIs" dxfId="369" priority="604" operator="between">
      <formula>21</formula>
      <formula>40</formula>
    </cfRule>
    <cfRule type="cellIs" dxfId="368" priority="603" operator="between">
      <formula>41</formula>
      <formula>60</formula>
    </cfRule>
    <cfRule type="cellIs" dxfId="367" priority="602" operator="between">
      <formula>61</formula>
      <formula>80</formula>
    </cfRule>
    <cfRule type="cellIs" dxfId="366" priority="610" operator="between">
      <formula>0.1</formula>
      <formula>20</formula>
    </cfRule>
    <cfRule type="cellIs" dxfId="365" priority="608" operator="between">
      <formula>41</formula>
      <formula>60</formula>
    </cfRule>
  </conditionalFormatting>
  <conditionalFormatting sqref="F26:F27">
    <cfRule type="cellIs" dxfId="364" priority="596" operator="between">
      <formula>81</formula>
      <formula>100</formula>
    </cfRule>
  </conditionalFormatting>
  <conditionalFormatting sqref="F27">
    <cfRule type="cellIs" dxfId="363" priority="592" operator="between">
      <formula>61</formula>
      <formula>80</formula>
    </cfRule>
    <cfRule type="cellIs" dxfId="362" priority="591" operator="between">
      <formula>81</formula>
      <formula>100</formula>
    </cfRule>
    <cfRule type="cellIs" dxfId="361" priority="590" operator="between">
      <formula>0.1</formula>
      <formula>20</formula>
    </cfRule>
    <cfRule type="cellIs" dxfId="360" priority="589" operator="between">
      <formula>21</formula>
      <formula>40</formula>
    </cfRule>
    <cfRule type="cellIs" dxfId="359" priority="588" operator="between">
      <formula>41</formula>
      <formula>60</formula>
    </cfRule>
    <cfRule type="cellIs" dxfId="358" priority="587" operator="between">
      <formula>61</formula>
      <formula>80</formula>
    </cfRule>
    <cfRule type="cellIs" dxfId="357" priority="599" operator="between">
      <formula>21</formula>
      <formula>40</formula>
    </cfRule>
    <cfRule type="cellIs" dxfId="356" priority="600" operator="between">
      <formula>1</formula>
      <formula>20</formula>
    </cfRule>
    <cfRule type="cellIs" dxfId="355" priority="598" operator="between">
      <formula>41</formula>
      <formula>60</formula>
    </cfRule>
    <cfRule type="cellIs" dxfId="354" priority="597" operator="between">
      <formula>61</formula>
      <formula>80</formula>
    </cfRule>
    <cfRule type="cellIs" dxfId="353" priority="595" operator="between">
      <formula>0.1</formula>
      <formula>20</formula>
    </cfRule>
    <cfRule type="cellIs" dxfId="352" priority="594" operator="between">
      <formula>21</formula>
      <formula>40</formula>
    </cfRule>
    <cfRule type="cellIs" dxfId="351" priority="593" operator="between">
      <formula>41</formula>
      <formula>60</formula>
    </cfRule>
  </conditionalFormatting>
  <conditionalFormatting sqref="F27:F28">
    <cfRule type="cellIs" dxfId="350" priority="581" operator="between">
      <formula>81</formula>
      <formula>100</formula>
    </cfRule>
  </conditionalFormatting>
  <conditionalFormatting sqref="F28">
    <cfRule type="cellIs" dxfId="349" priority="577" operator="between">
      <formula>61</formula>
      <formula>80</formula>
    </cfRule>
    <cfRule type="cellIs" dxfId="348" priority="575" operator="between">
      <formula>0.1</formula>
      <formula>20</formula>
    </cfRule>
    <cfRule type="cellIs" dxfId="347" priority="574" operator="between">
      <formula>21</formula>
      <formula>40</formula>
    </cfRule>
    <cfRule type="cellIs" dxfId="346" priority="573" operator="between">
      <formula>41</formula>
      <formula>60</formula>
    </cfRule>
    <cfRule type="cellIs" dxfId="345" priority="572" operator="between">
      <formula>61</formula>
      <formula>80</formula>
    </cfRule>
    <cfRule type="cellIs" dxfId="344" priority="584" operator="between">
      <formula>21</formula>
      <formula>40</formula>
    </cfRule>
    <cfRule type="cellIs" dxfId="343" priority="585" operator="between">
      <formula>1</formula>
      <formula>20</formula>
    </cfRule>
    <cfRule type="cellIs" dxfId="342" priority="583" operator="between">
      <formula>41</formula>
      <formula>60</formula>
    </cfRule>
    <cfRule type="cellIs" dxfId="341" priority="582" operator="between">
      <formula>61</formula>
      <formula>80</formula>
    </cfRule>
    <cfRule type="cellIs" dxfId="340" priority="580" operator="between">
      <formula>0.1</formula>
      <formula>20</formula>
    </cfRule>
    <cfRule type="cellIs" dxfId="339" priority="576" operator="between">
      <formula>81</formula>
      <formula>100</formula>
    </cfRule>
    <cfRule type="cellIs" dxfId="338" priority="579" operator="between">
      <formula>21</formula>
      <formula>40</formula>
    </cfRule>
    <cfRule type="cellIs" dxfId="337" priority="578" operator="between">
      <formula>41</formula>
      <formula>60</formula>
    </cfRule>
  </conditionalFormatting>
  <conditionalFormatting sqref="F28:F29">
    <cfRule type="cellIs" dxfId="336" priority="566" operator="between">
      <formula>81</formula>
      <formula>100</formula>
    </cfRule>
  </conditionalFormatting>
  <conditionalFormatting sqref="F29">
    <cfRule type="cellIs" dxfId="335" priority="570" operator="between">
      <formula>1</formula>
      <formula>20</formula>
    </cfRule>
    <cfRule type="cellIs" dxfId="334" priority="564" operator="between">
      <formula>21</formula>
      <formula>40</formula>
    </cfRule>
    <cfRule type="cellIs" dxfId="333" priority="565" operator="between">
      <formula>0.1</formula>
      <formula>20</formula>
    </cfRule>
    <cfRule type="cellIs" dxfId="332" priority="567" operator="between">
      <formula>61</formula>
      <formula>80</formula>
    </cfRule>
    <cfRule type="cellIs" dxfId="331" priority="568" operator="between">
      <formula>41</formula>
      <formula>60</formula>
    </cfRule>
    <cfRule type="cellIs" dxfId="330" priority="569" operator="between">
      <formula>21</formula>
      <formula>40</formula>
    </cfRule>
    <cfRule type="cellIs" dxfId="329" priority="563" operator="between">
      <formula>41</formula>
      <formula>60</formula>
    </cfRule>
    <cfRule type="cellIs" dxfId="328" priority="557" operator="between">
      <formula>61</formula>
      <formula>80</formula>
    </cfRule>
    <cfRule type="cellIs" dxfId="327" priority="558" operator="between">
      <formula>41</formula>
      <formula>60</formula>
    </cfRule>
    <cfRule type="cellIs" dxfId="326" priority="559" operator="between">
      <formula>21</formula>
      <formula>40</formula>
    </cfRule>
    <cfRule type="cellIs" dxfId="325" priority="560" operator="between">
      <formula>0.1</formula>
      <formula>20</formula>
    </cfRule>
    <cfRule type="cellIs" dxfId="324" priority="561" operator="between">
      <formula>81</formula>
      <formula>100</formula>
    </cfRule>
    <cfRule type="cellIs" dxfId="323" priority="562" operator="between">
      <formula>61</formula>
      <formula>80</formula>
    </cfRule>
  </conditionalFormatting>
  <conditionalFormatting sqref="F29:F30">
    <cfRule type="cellIs" dxfId="322" priority="551" operator="between">
      <formula>81</formula>
      <formula>100</formula>
    </cfRule>
  </conditionalFormatting>
  <conditionalFormatting sqref="F30">
    <cfRule type="cellIs" dxfId="321" priority="542" operator="between">
      <formula>61</formula>
      <formula>80</formula>
    </cfRule>
    <cfRule type="cellIs" dxfId="320" priority="554" operator="between">
      <formula>21</formula>
      <formula>40</formula>
    </cfRule>
    <cfRule type="cellIs" dxfId="319" priority="555" operator="between">
      <formula>1</formula>
      <formula>20</formula>
    </cfRule>
    <cfRule type="cellIs" dxfId="318" priority="553" operator="between">
      <formula>41</formula>
      <formula>60</formula>
    </cfRule>
    <cfRule type="cellIs" dxfId="317" priority="552" operator="between">
      <formula>61</formula>
      <formula>80</formula>
    </cfRule>
    <cfRule type="cellIs" dxfId="316" priority="550" operator="between">
      <formula>0.1</formula>
      <formula>20</formula>
    </cfRule>
    <cfRule type="cellIs" dxfId="315" priority="549" operator="between">
      <formula>21</formula>
      <formula>40</formula>
    </cfRule>
    <cfRule type="cellIs" dxfId="314" priority="548" operator="between">
      <formula>41</formula>
      <formula>60</formula>
    </cfRule>
    <cfRule type="cellIs" dxfId="313" priority="547" operator="between">
      <formula>61</formula>
      <formula>80</formula>
    </cfRule>
    <cfRule type="cellIs" dxfId="312" priority="546" operator="between">
      <formula>81</formula>
      <formula>100</formula>
    </cfRule>
    <cfRule type="cellIs" dxfId="311" priority="545" operator="between">
      <formula>0.1</formula>
      <formula>20</formula>
    </cfRule>
    <cfRule type="cellIs" dxfId="310" priority="544" operator="between">
      <formula>21</formula>
      <formula>40</formula>
    </cfRule>
    <cfRule type="cellIs" dxfId="309" priority="543" operator="between">
      <formula>41</formula>
      <formula>60</formula>
    </cfRule>
  </conditionalFormatting>
  <conditionalFormatting sqref="F30:F31">
    <cfRule type="cellIs" dxfId="308" priority="536" operator="between">
      <formula>81</formula>
      <formula>100</formula>
    </cfRule>
  </conditionalFormatting>
  <conditionalFormatting sqref="F31">
    <cfRule type="cellIs" dxfId="307" priority="540" operator="between">
      <formula>1</formula>
      <formula>20</formula>
    </cfRule>
    <cfRule type="cellIs" dxfId="306" priority="539" operator="between">
      <formula>21</formula>
      <formula>40</formula>
    </cfRule>
    <cfRule type="cellIs" dxfId="305" priority="538" operator="between">
      <formula>41</formula>
      <formula>60</formula>
    </cfRule>
    <cfRule type="cellIs" dxfId="304" priority="537" operator="between">
      <formula>61</formula>
      <formula>80</formula>
    </cfRule>
    <cfRule type="cellIs" dxfId="303" priority="527" operator="between">
      <formula>61</formula>
      <formula>80</formula>
    </cfRule>
    <cfRule type="cellIs" dxfId="302" priority="528" operator="between">
      <formula>41</formula>
      <formula>60</formula>
    </cfRule>
    <cfRule type="cellIs" dxfId="301" priority="530" operator="between">
      <formula>0.1</formula>
      <formula>20</formula>
    </cfRule>
    <cfRule type="cellIs" dxfId="300" priority="531" operator="between">
      <formula>81</formula>
      <formula>100</formula>
    </cfRule>
    <cfRule type="cellIs" dxfId="299" priority="532" operator="between">
      <formula>61</formula>
      <formula>80</formula>
    </cfRule>
    <cfRule type="cellIs" dxfId="298" priority="533" operator="between">
      <formula>41</formula>
      <formula>60</formula>
    </cfRule>
    <cfRule type="cellIs" dxfId="297" priority="535" operator="between">
      <formula>0.1</formula>
      <formula>20</formula>
    </cfRule>
    <cfRule type="cellIs" dxfId="296" priority="534" operator="between">
      <formula>21</formula>
      <formula>40</formula>
    </cfRule>
    <cfRule type="cellIs" dxfId="295" priority="529" operator="between">
      <formula>21</formula>
      <formula>40</formula>
    </cfRule>
  </conditionalFormatting>
  <conditionalFormatting sqref="F31:F34">
    <cfRule type="cellIs" dxfId="294" priority="521" operator="between">
      <formula>81</formula>
      <formula>100</formula>
    </cfRule>
  </conditionalFormatting>
  <conditionalFormatting sqref="F32:F34">
    <cfRule type="cellIs" dxfId="293" priority="514" operator="between">
      <formula>21</formula>
      <formula>40</formula>
    </cfRule>
    <cfRule type="cellIs" dxfId="292" priority="515" operator="between">
      <formula>0.1</formula>
      <formula>20</formula>
    </cfRule>
    <cfRule type="cellIs" dxfId="291" priority="516" operator="between">
      <formula>81</formula>
      <formula>100</formula>
    </cfRule>
    <cfRule type="cellIs" dxfId="290" priority="517" operator="between">
      <formula>61</formula>
      <formula>80</formula>
    </cfRule>
    <cfRule type="cellIs" dxfId="289" priority="518" operator="between">
      <formula>41</formula>
      <formula>60</formula>
    </cfRule>
    <cfRule type="cellIs" dxfId="288" priority="519" operator="between">
      <formula>21</formula>
      <formula>40</formula>
    </cfRule>
    <cfRule type="cellIs" dxfId="287" priority="520" operator="between">
      <formula>0.1</formula>
      <formula>20</formula>
    </cfRule>
    <cfRule type="cellIs" dxfId="286" priority="522" operator="between">
      <formula>61</formula>
      <formula>80</formula>
    </cfRule>
    <cfRule type="cellIs" dxfId="285" priority="523" operator="between">
      <formula>41</formula>
      <formula>60</formula>
    </cfRule>
    <cfRule type="cellIs" dxfId="284" priority="524" operator="between">
      <formula>21</formula>
      <formula>40</formula>
    </cfRule>
    <cfRule type="cellIs" dxfId="283" priority="525" operator="between">
      <formula>1</formula>
      <formula>20</formula>
    </cfRule>
    <cfRule type="cellIs" dxfId="282" priority="512" operator="between">
      <formula>61</formula>
      <formula>80</formula>
    </cfRule>
    <cfRule type="cellIs" dxfId="281" priority="513" operator="between">
      <formula>41</formula>
      <formula>60</formula>
    </cfRule>
  </conditionalFormatting>
  <conditionalFormatting sqref="F32:F35">
    <cfRule type="cellIs" dxfId="280" priority="491" operator="between">
      <formula>81</formula>
      <formula>100</formula>
    </cfRule>
  </conditionalFormatting>
  <conditionalFormatting sqref="F35">
    <cfRule type="cellIs" dxfId="279" priority="490" operator="between">
      <formula>0.1</formula>
      <formula>20</formula>
    </cfRule>
    <cfRule type="cellIs" dxfId="278" priority="495" operator="between">
      <formula>1</formula>
      <formula>20</formula>
    </cfRule>
    <cfRule type="cellIs" dxfId="277" priority="494" operator="between">
      <formula>21</formula>
      <formula>40</formula>
    </cfRule>
    <cfRule type="cellIs" dxfId="276" priority="493" operator="between">
      <formula>41</formula>
      <formula>60</formula>
    </cfRule>
    <cfRule type="cellIs" dxfId="275" priority="492" operator="between">
      <formula>61</formula>
      <formula>80</formula>
    </cfRule>
    <cfRule type="cellIs" dxfId="274" priority="489" operator="between">
      <formula>21</formula>
      <formula>40</formula>
    </cfRule>
    <cfRule type="cellIs" dxfId="273" priority="488" operator="between">
      <formula>41</formula>
      <formula>60</formula>
    </cfRule>
    <cfRule type="cellIs" dxfId="272" priority="487" operator="between">
      <formula>61</formula>
      <formula>80</formula>
    </cfRule>
    <cfRule type="cellIs" dxfId="271" priority="486" operator="between">
      <formula>81</formula>
      <formula>100</formula>
    </cfRule>
    <cfRule type="cellIs" dxfId="270" priority="485" operator="between">
      <formula>0.1</formula>
      <formula>20</formula>
    </cfRule>
    <cfRule type="cellIs" dxfId="269" priority="484" operator="between">
      <formula>21</formula>
      <formula>40</formula>
    </cfRule>
    <cfRule type="cellIs" dxfId="268" priority="483" operator="between">
      <formula>41</formula>
      <formula>60</formula>
    </cfRule>
    <cfRule type="cellIs" dxfId="267" priority="482" operator="between">
      <formula>61</formula>
      <formula>80</formula>
    </cfRule>
  </conditionalFormatting>
  <conditionalFormatting sqref="F35:F36">
    <cfRule type="cellIs" dxfId="266" priority="476" operator="between">
      <formula>81</formula>
      <formula>100</formula>
    </cfRule>
  </conditionalFormatting>
  <conditionalFormatting sqref="F36">
    <cfRule type="cellIs" dxfId="265" priority="467" operator="between">
      <formula>61</formula>
      <formula>80</formula>
    </cfRule>
    <cfRule type="cellIs" dxfId="264" priority="468" operator="between">
      <formula>41</formula>
      <formula>60</formula>
    </cfRule>
    <cfRule type="cellIs" dxfId="263" priority="469" operator="between">
      <formula>21</formula>
      <formula>40</formula>
    </cfRule>
    <cfRule type="cellIs" dxfId="262" priority="472" operator="between">
      <formula>61</formula>
      <formula>80</formula>
    </cfRule>
    <cfRule type="cellIs" dxfId="261" priority="470" operator="between">
      <formula>0.1</formula>
      <formula>20</formula>
    </cfRule>
    <cfRule type="cellIs" dxfId="260" priority="480" operator="between">
      <formula>1</formula>
      <formula>20</formula>
    </cfRule>
    <cfRule type="cellIs" dxfId="259" priority="479" operator="between">
      <formula>21</formula>
      <formula>40</formula>
    </cfRule>
    <cfRule type="cellIs" dxfId="258" priority="477" operator="between">
      <formula>61</formula>
      <formula>80</formula>
    </cfRule>
    <cfRule type="cellIs" dxfId="257" priority="475" operator="between">
      <formula>0.1</formula>
      <formula>20</formula>
    </cfRule>
    <cfRule type="cellIs" dxfId="256" priority="474" operator="between">
      <formula>21</formula>
      <formula>40</formula>
    </cfRule>
    <cfRule type="cellIs" dxfId="255" priority="473" operator="between">
      <formula>41</formula>
      <formula>60</formula>
    </cfRule>
    <cfRule type="cellIs" dxfId="254" priority="478" operator="between">
      <formula>41</formula>
      <formula>60</formula>
    </cfRule>
    <cfRule type="cellIs" dxfId="253" priority="471" operator="between">
      <formula>81</formula>
      <formula>100</formula>
    </cfRule>
  </conditionalFormatting>
  <conditionalFormatting sqref="F36:F37">
    <cfRule type="cellIs" dxfId="252" priority="461" operator="between">
      <formula>81</formula>
      <formula>100</formula>
    </cfRule>
  </conditionalFormatting>
  <conditionalFormatting sqref="F37">
    <cfRule type="cellIs" dxfId="251" priority="452" operator="between">
      <formula>61</formula>
      <formula>80</formula>
    </cfRule>
    <cfRule type="cellIs" dxfId="250" priority="462" operator="between">
      <formula>61</formula>
      <formula>80</formula>
    </cfRule>
    <cfRule type="cellIs" dxfId="249" priority="463" operator="between">
      <formula>41</formula>
      <formula>60</formula>
    </cfRule>
    <cfRule type="cellIs" dxfId="248" priority="464" operator="between">
      <formula>21</formula>
      <formula>40</formula>
    </cfRule>
    <cfRule type="cellIs" dxfId="247" priority="453" operator="between">
      <formula>41</formula>
      <formula>60</formula>
    </cfRule>
    <cfRule type="cellIs" dxfId="246" priority="465" operator="between">
      <formula>1</formula>
      <formula>20</formula>
    </cfRule>
    <cfRule type="cellIs" dxfId="245" priority="456" operator="between">
      <formula>81</formula>
      <formula>100</formula>
    </cfRule>
    <cfRule type="cellIs" dxfId="244" priority="454" operator="between">
      <formula>21</formula>
      <formula>40</formula>
    </cfRule>
    <cfRule type="cellIs" dxfId="243" priority="455" operator="between">
      <formula>0.1</formula>
      <formula>20</formula>
    </cfRule>
    <cfRule type="cellIs" dxfId="242" priority="457" operator="between">
      <formula>61</formula>
      <formula>80</formula>
    </cfRule>
    <cfRule type="cellIs" dxfId="241" priority="458" operator="between">
      <formula>41</formula>
      <formula>60</formula>
    </cfRule>
    <cfRule type="cellIs" dxfId="240" priority="459" operator="between">
      <formula>21</formula>
      <formula>40</formula>
    </cfRule>
    <cfRule type="cellIs" dxfId="239" priority="460" operator="between">
      <formula>0.1</formula>
      <formula>20</formula>
    </cfRule>
  </conditionalFormatting>
  <conditionalFormatting sqref="F37:F38">
    <cfRule type="cellIs" dxfId="238" priority="446" operator="between">
      <formula>81</formula>
      <formula>100</formula>
    </cfRule>
  </conditionalFormatting>
  <conditionalFormatting sqref="F38">
    <cfRule type="cellIs" dxfId="237" priority="450" operator="between">
      <formula>1</formula>
      <formula>20</formula>
    </cfRule>
    <cfRule type="cellIs" dxfId="236" priority="449" operator="between">
      <formula>21</formula>
      <formula>40</formula>
    </cfRule>
    <cfRule type="cellIs" dxfId="235" priority="448" operator="between">
      <formula>41</formula>
      <formula>60</formula>
    </cfRule>
    <cfRule type="cellIs" dxfId="234" priority="437" operator="between">
      <formula>61</formula>
      <formula>80</formula>
    </cfRule>
    <cfRule type="cellIs" dxfId="233" priority="438" operator="between">
      <formula>41</formula>
      <formula>60</formula>
    </cfRule>
    <cfRule type="cellIs" dxfId="232" priority="439" operator="between">
      <formula>21</formula>
      <formula>40</formula>
    </cfRule>
    <cfRule type="cellIs" dxfId="231" priority="440" operator="between">
      <formula>0.1</formula>
      <formula>20</formula>
    </cfRule>
    <cfRule type="cellIs" dxfId="230" priority="441" operator="between">
      <formula>81</formula>
      <formula>100</formula>
    </cfRule>
    <cfRule type="cellIs" dxfId="229" priority="442" operator="between">
      <formula>61</formula>
      <formula>80</formula>
    </cfRule>
    <cfRule type="cellIs" dxfId="228" priority="444" operator="between">
      <formula>21</formula>
      <formula>40</formula>
    </cfRule>
    <cfRule type="cellIs" dxfId="227" priority="445" operator="between">
      <formula>0.1</formula>
      <formula>20</formula>
    </cfRule>
    <cfRule type="cellIs" dxfId="226" priority="443" operator="between">
      <formula>41</formula>
      <formula>60</formula>
    </cfRule>
    <cfRule type="cellIs" dxfId="225" priority="447" operator="between">
      <formula>61</formula>
      <formula>80</formula>
    </cfRule>
  </conditionalFormatting>
  <conditionalFormatting sqref="F38:F39">
    <cfRule type="cellIs" dxfId="224" priority="431" operator="between">
      <formula>81</formula>
      <formula>100</formula>
    </cfRule>
  </conditionalFormatting>
  <conditionalFormatting sqref="F39">
    <cfRule type="cellIs" dxfId="223" priority="430" operator="between">
      <formula>0.1</formula>
      <formula>20</formula>
    </cfRule>
    <cfRule type="cellIs" dxfId="222" priority="432" operator="between">
      <formula>61</formula>
      <formula>80</formula>
    </cfRule>
    <cfRule type="cellIs" dxfId="221" priority="433" operator="between">
      <formula>41</formula>
      <formula>60</formula>
    </cfRule>
    <cfRule type="cellIs" dxfId="220" priority="434" operator="between">
      <formula>21</formula>
      <formula>40</formula>
    </cfRule>
    <cfRule type="cellIs" dxfId="219" priority="435" operator="between">
      <formula>1</formula>
      <formula>20</formula>
    </cfRule>
    <cfRule type="cellIs" dxfId="218" priority="424" operator="between">
      <formula>21</formula>
      <formula>40</formula>
    </cfRule>
    <cfRule type="cellIs" dxfId="217" priority="423" operator="between">
      <formula>41</formula>
      <formula>60</formula>
    </cfRule>
    <cfRule type="cellIs" dxfId="216" priority="425" operator="between">
      <formula>0.1</formula>
      <formula>20</formula>
    </cfRule>
    <cfRule type="cellIs" dxfId="215" priority="426" operator="between">
      <formula>81</formula>
      <formula>100</formula>
    </cfRule>
    <cfRule type="cellIs" dxfId="214" priority="427" operator="between">
      <formula>61</formula>
      <formula>80</formula>
    </cfRule>
    <cfRule type="cellIs" dxfId="213" priority="428" operator="between">
      <formula>41</formula>
      <formula>60</formula>
    </cfRule>
    <cfRule type="cellIs" dxfId="212" priority="422" operator="between">
      <formula>61</formula>
      <formula>80</formula>
    </cfRule>
    <cfRule type="cellIs" dxfId="211" priority="429" operator="between">
      <formula>21</formula>
      <formula>40</formula>
    </cfRule>
  </conditionalFormatting>
  <conditionalFormatting sqref="F39:F40">
    <cfRule type="cellIs" dxfId="210" priority="416" operator="between">
      <formula>81</formula>
      <formula>100</formula>
    </cfRule>
  </conditionalFormatting>
  <conditionalFormatting sqref="F40">
    <cfRule type="cellIs" dxfId="209" priority="420" operator="between">
      <formula>1</formula>
      <formula>20</formula>
    </cfRule>
    <cfRule type="cellIs" dxfId="208" priority="419" operator="between">
      <formula>21</formula>
      <formula>40</formula>
    </cfRule>
    <cfRule type="cellIs" dxfId="207" priority="418" operator="between">
      <formula>41</formula>
      <formula>60</formula>
    </cfRule>
    <cfRule type="cellIs" dxfId="206" priority="417" operator="between">
      <formula>61</formula>
      <formula>80</formula>
    </cfRule>
    <cfRule type="cellIs" dxfId="205" priority="415" operator="between">
      <formula>0.1</formula>
      <formula>20</formula>
    </cfRule>
    <cfRule type="cellIs" dxfId="204" priority="414" operator="between">
      <formula>21</formula>
      <formula>40</formula>
    </cfRule>
    <cfRule type="cellIs" dxfId="203" priority="412" operator="between">
      <formula>61</formula>
      <formula>80</formula>
    </cfRule>
    <cfRule type="cellIs" dxfId="202" priority="411" operator="between">
      <formula>81</formula>
      <formula>100</formula>
    </cfRule>
    <cfRule type="cellIs" dxfId="201" priority="410" operator="between">
      <formula>0.1</formula>
      <formula>20</formula>
    </cfRule>
    <cfRule type="cellIs" dxfId="200" priority="409" operator="between">
      <formula>21</formula>
      <formula>40</formula>
    </cfRule>
    <cfRule type="cellIs" dxfId="199" priority="408" operator="between">
      <formula>41</formula>
      <formula>60</formula>
    </cfRule>
    <cfRule type="cellIs" dxfId="198" priority="407" operator="between">
      <formula>61</formula>
      <formula>80</formula>
    </cfRule>
    <cfRule type="cellIs" dxfId="197" priority="413" operator="between">
      <formula>41</formula>
      <formula>60</formula>
    </cfRule>
  </conditionalFormatting>
  <conditionalFormatting sqref="F40:F41">
    <cfRule type="cellIs" dxfId="196" priority="401" operator="between">
      <formula>81</formula>
      <formula>100</formula>
    </cfRule>
  </conditionalFormatting>
  <conditionalFormatting sqref="F41">
    <cfRule type="cellIs" dxfId="195" priority="405" operator="between">
      <formula>1</formula>
      <formula>20</formula>
    </cfRule>
    <cfRule type="cellIs" dxfId="194" priority="404" operator="between">
      <formula>21</formula>
      <formula>40</formula>
    </cfRule>
    <cfRule type="cellIs" dxfId="193" priority="403" operator="between">
      <formula>41</formula>
      <formula>60</formula>
    </cfRule>
    <cfRule type="cellIs" dxfId="192" priority="402" operator="between">
      <formula>61</formula>
      <formula>80</formula>
    </cfRule>
    <cfRule type="cellIs" dxfId="191" priority="400" operator="between">
      <formula>0.1</formula>
      <formula>20</formula>
    </cfRule>
    <cfRule type="cellIs" dxfId="190" priority="399" operator="between">
      <formula>21</formula>
      <formula>40</formula>
    </cfRule>
    <cfRule type="cellIs" dxfId="189" priority="398" operator="between">
      <formula>41</formula>
      <formula>60</formula>
    </cfRule>
    <cfRule type="cellIs" dxfId="188" priority="397" operator="between">
      <formula>61</formula>
      <formula>80</formula>
    </cfRule>
    <cfRule type="cellIs" dxfId="187" priority="396" operator="between">
      <formula>81</formula>
      <formula>100</formula>
    </cfRule>
    <cfRule type="cellIs" dxfId="186" priority="395" operator="between">
      <formula>0.1</formula>
      <formula>20</formula>
    </cfRule>
    <cfRule type="cellIs" dxfId="185" priority="394" operator="between">
      <formula>21</formula>
      <formula>40</formula>
    </cfRule>
    <cfRule type="cellIs" dxfId="184" priority="393" operator="between">
      <formula>41</formula>
      <formula>60</formula>
    </cfRule>
    <cfRule type="cellIs" dxfId="183" priority="392" operator="between">
      <formula>61</formula>
      <formula>80</formula>
    </cfRule>
  </conditionalFormatting>
  <conditionalFormatting sqref="F41:F42">
    <cfRule type="cellIs" dxfId="182" priority="386" operator="between">
      <formula>81</formula>
      <formula>100</formula>
    </cfRule>
  </conditionalFormatting>
  <conditionalFormatting sqref="F42">
    <cfRule type="cellIs" dxfId="181" priority="390" operator="between">
      <formula>1</formula>
      <formula>20</formula>
    </cfRule>
    <cfRule type="cellIs" dxfId="180" priority="389" operator="between">
      <formula>21</formula>
      <formula>40</formula>
    </cfRule>
    <cfRule type="cellIs" dxfId="179" priority="388" operator="between">
      <formula>41</formula>
      <formula>60</formula>
    </cfRule>
    <cfRule type="cellIs" dxfId="178" priority="387" operator="between">
      <formula>61</formula>
      <formula>80</formula>
    </cfRule>
    <cfRule type="cellIs" dxfId="177" priority="385" operator="between">
      <formula>0.1</formula>
      <formula>20</formula>
    </cfRule>
    <cfRule type="cellIs" dxfId="176" priority="384" operator="between">
      <formula>21</formula>
      <formula>40</formula>
    </cfRule>
    <cfRule type="cellIs" dxfId="175" priority="383" operator="between">
      <formula>41</formula>
      <formula>60</formula>
    </cfRule>
    <cfRule type="cellIs" dxfId="174" priority="382" operator="between">
      <formula>61</formula>
      <formula>80</formula>
    </cfRule>
    <cfRule type="cellIs" dxfId="173" priority="381" operator="between">
      <formula>81</formula>
      <formula>100</formula>
    </cfRule>
    <cfRule type="cellIs" dxfId="172" priority="380" operator="between">
      <formula>0.1</formula>
      <formula>20</formula>
    </cfRule>
    <cfRule type="cellIs" dxfId="171" priority="379" operator="between">
      <formula>21</formula>
      <formula>40</formula>
    </cfRule>
    <cfRule type="cellIs" dxfId="170" priority="378" operator="between">
      <formula>41</formula>
      <formula>60</formula>
    </cfRule>
    <cfRule type="cellIs" dxfId="169" priority="377" operator="between">
      <formula>61</formula>
      <formula>80</formula>
    </cfRule>
  </conditionalFormatting>
  <conditionalFormatting sqref="F42:F43">
    <cfRule type="cellIs" dxfId="168" priority="371" operator="between">
      <formula>81</formula>
      <formula>100</formula>
    </cfRule>
  </conditionalFormatting>
  <conditionalFormatting sqref="F43">
    <cfRule type="cellIs" dxfId="167" priority="375" operator="between">
      <formula>1</formula>
      <formula>20</formula>
    </cfRule>
    <cfRule type="cellIs" dxfId="166" priority="374" operator="between">
      <formula>21</formula>
      <formula>40</formula>
    </cfRule>
    <cfRule type="cellIs" dxfId="165" priority="373" operator="between">
      <formula>41</formula>
      <formula>60</formula>
    </cfRule>
    <cfRule type="cellIs" dxfId="164" priority="372" operator="between">
      <formula>61</formula>
      <formula>80</formula>
    </cfRule>
    <cfRule type="cellIs" dxfId="163" priority="370" operator="between">
      <formula>0.1</formula>
      <formula>20</formula>
    </cfRule>
    <cfRule type="cellIs" dxfId="162" priority="369" operator="between">
      <formula>21</formula>
      <formula>40</formula>
    </cfRule>
    <cfRule type="cellIs" dxfId="161" priority="368" operator="between">
      <formula>41</formula>
      <formula>60</formula>
    </cfRule>
    <cfRule type="cellIs" dxfId="160" priority="367" operator="between">
      <formula>61</formula>
      <formula>80</formula>
    </cfRule>
    <cfRule type="cellIs" dxfId="159" priority="366" operator="between">
      <formula>81</formula>
      <formula>100</formula>
    </cfRule>
    <cfRule type="cellIs" dxfId="158" priority="365" operator="between">
      <formula>0.1</formula>
      <formula>20</formula>
    </cfRule>
    <cfRule type="cellIs" dxfId="157" priority="364" operator="between">
      <formula>21</formula>
      <formula>40</formula>
    </cfRule>
    <cfRule type="cellIs" dxfId="156" priority="363" operator="between">
      <formula>41</formula>
      <formula>60</formula>
    </cfRule>
    <cfRule type="cellIs" dxfId="155" priority="362" operator="between">
      <formula>61</formula>
      <formula>80</formula>
    </cfRule>
  </conditionalFormatting>
  <conditionalFormatting sqref="F43:F44">
    <cfRule type="cellIs" dxfId="154" priority="356" operator="between">
      <formula>81</formula>
      <formula>100</formula>
    </cfRule>
  </conditionalFormatting>
  <conditionalFormatting sqref="F44">
    <cfRule type="cellIs" dxfId="153" priority="360" operator="between">
      <formula>1</formula>
      <formula>20</formula>
    </cfRule>
    <cfRule type="cellIs" dxfId="152" priority="359" operator="between">
      <formula>21</formula>
      <formula>40</formula>
    </cfRule>
    <cfRule type="cellIs" dxfId="151" priority="358" operator="between">
      <formula>41</formula>
      <formula>60</formula>
    </cfRule>
    <cfRule type="cellIs" dxfId="150" priority="357" operator="between">
      <formula>61</formula>
      <formula>80</formula>
    </cfRule>
    <cfRule type="cellIs" dxfId="149" priority="355" operator="between">
      <formula>0.1</formula>
      <formula>20</formula>
    </cfRule>
    <cfRule type="cellIs" dxfId="148" priority="354" operator="between">
      <formula>21</formula>
      <formula>40</formula>
    </cfRule>
    <cfRule type="cellIs" dxfId="147" priority="353" operator="between">
      <formula>41</formula>
      <formula>60</formula>
    </cfRule>
    <cfRule type="cellIs" dxfId="146" priority="352" operator="between">
      <formula>61</formula>
      <formula>80</formula>
    </cfRule>
    <cfRule type="cellIs" dxfId="145" priority="351" operator="between">
      <formula>81</formula>
      <formula>100</formula>
    </cfRule>
    <cfRule type="cellIs" dxfId="144" priority="350" operator="between">
      <formula>0.1</formula>
      <formula>20</formula>
    </cfRule>
    <cfRule type="cellIs" dxfId="143" priority="349" operator="between">
      <formula>21</formula>
      <formula>40</formula>
    </cfRule>
    <cfRule type="cellIs" dxfId="142" priority="348" operator="between">
      <formula>41</formula>
      <formula>60</formula>
    </cfRule>
    <cfRule type="cellIs" dxfId="141" priority="347" operator="between">
      <formula>61</formula>
      <formula>80</formula>
    </cfRule>
  </conditionalFormatting>
  <conditionalFormatting sqref="F44:F46">
    <cfRule type="cellIs" dxfId="140" priority="341" operator="between">
      <formula>81</formula>
      <formula>100</formula>
    </cfRule>
  </conditionalFormatting>
  <conditionalFormatting sqref="F45:F46">
    <cfRule type="cellIs" dxfId="139" priority="345" operator="between">
      <formula>1</formula>
      <formula>20</formula>
    </cfRule>
    <cfRule type="cellIs" dxfId="138" priority="334" operator="between">
      <formula>21</formula>
      <formula>40</formula>
    </cfRule>
    <cfRule type="cellIs" dxfId="137" priority="333" operator="between">
      <formula>41</formula>
      <formula>60</formula>
    </cfRule>
    <cfRule type="cellIs" dxfId="136" priority="332" operator="between">
      <formula>61</formula>
      <formula>80</formula>
    </cfRule>
    <cfRule type="cellIs" dxfId="135" priority="344" operator="between">
      <formula>21</formula>
      <formula>40</formula>
    </cfRule>
    <cfRule type="cellIs" dxfId="134" priority="335" operator="between">
      <formula>0.1</formula>
      <formula>20</formula>
    </cfRule>
    <cfRule type="cellIs" dxfId="133" priority="336" operator="between">
      <formula>81</formula>
      <formula>100</formula>
    </cfRule>
    <cfRule type="cellIs" dxfId="132" priority="337" operator="between">
      <formula>61</formula>
      <formula>80</formula>
    </cfRule>
    <cfRule type="cellIs" dxfId="131" priority="338" operator="between">
      <formula>41</formula>
      <formula>60</formula>
    </cfRule>
    <cfRule type="cellIs" dxfId="130" priority="339" operator="between">
      <formula>21</formula>
      <formula>40</formula>
    </cfRule>
    <cfRule type="cellIs" dxfId="129" priority="340" operator="between">
      <formula>0.1</formula>
      <formula>20</formula>
    </cfRule>
    <cfRule type="cellIs" dxfId="128" priority="342" operator="between">
      <formula>61</formula>
      <formula>80</formula>
    </cfRule>
    <cfRule type="cellIs" dxfId="127" priority="343" operator="between">
      <formula>41</formula>
      <formula>60</formula>
    </cfRule>
  </conditionalFormatting>
  <conditionalFormatting sqref="F45:F47">
    <cfRule type="cellIs" dxfId="126" priority="236" operator="between">
      <formula>81</formula>
      <formula>100</formula>
    </cfRule>
  </conditionalFormatting>
  <conditionalFormatting sqref="F47">
    <cfRule type="cellIs" dxfId="125" priority="234" operator="between">
      <formula>21</formula>
      <formula>40</formula>
    </cfRule>
    <cfRule type="cellIs" dxfId="124" priority="235" operator="between">
      <formula>0.1</formula>
      <formula>20</formula>
    </cfRule>
    <cfRule type="cellIs" dxfId="123" priority="238" operator="between">
      <formula>41</formula>
      <formula>60</formula>
    </cfRule>
    <cfRule type="cellIs" dxfId="122" priority="239" operator="between">
      <formula>21</formula>
      <formula>40</formula>
    </cfRule>
    <cfRule type="cellIs" dxfId="121" priority="240" operator="between">
      <formula>1</formula>
      <formula>20</formula>
    </cfRule>
    <cfRule type="cellIs" dxfId="120" priority="237" operator="between">
      <formula>61</formula>
      <formula>80</formula>
    </cfRule>
    <cfRule type="cellIs" dxfId="119" priority="230" operator="between">
      <formula>0.1</formula>
      <formula>20</formula>
    </cfRule>
    <cfRule type="cellIs" dxfId="118" priority="227" operator="between">
      <formula>61</formula>
      <formula>80</formula>
    </cfRule>
    <cfRule type="cellIs" dxfId="117" priority="228" operator="between">
      <formula>41</formula>
      <formula>60</formula>
    </cfRule>
    <cfRule type="cellIs" dxfId="116" priority="229" operator="between">
      <formula>21</formula>
      <formula>40</formula>
    </cfRule>
    <cfRule type="cellIs" dxfId="115" priority="231" operator="between">
      <formula>81</formula>
      <formula>100</formula>
    </cfRule>
    <cfRule type="cellIs" dxfId="114" priority="232" operator="between">
      <formula>61</formula>
      <formula>80</formula>
    </cfRule>
    <cfRule type="cellIs" dxfId="113" priority="233" operator="between">
      <formula>41</formula>
      <formula>60</formula>
    </cfRule>
  </conditionalFormatting>
  <conditionalFormatting sqref="F47:F48">
    <cfRule type="cellIs" dxfId="112" priority="221" operator="between">
      <formula>81</formula>
      <formula>100</formula>
    </cfRule>
  </conditionalFormatting>
  <conditionalFormatting sqref="F48">
    <cfRule type="cellIs" dxfId="111" priority="214" operator="between">
      <formula>21</formula>
      <formula>40</formula>
    </cfRule>
    <cfRule type="cellIs" dxfId="110" priority="223" operator="between">
      <formula>41</formula>
      <formula>60</formula>
    </cfRule>
    <cfRule type="cellIs" dxfId="109" priority="224" operator="between">
      <formula>21</formula>
      <formula>40</formula>
    </cfRule>
    <cfRule type="cellIs" dxfId="108" priority="213" operator="between">
      <formula>41</formula>
      <formula>60</formula>
    </cfRule>
    <cfRule type="cellIs" dxfId="107" priority="225" operator="between">
      <formula>1</formula>
      <formula>20</formula>
    </cfRule>
    <cfRule type="cellIs" dxfId="106" priority="212" operator="between">
      <formula>61</formula>
      <formula>80</formula>
    </cfRule>
    <cfRule type="cellIs" dxfId="105" priority="215" operator="between">
      <formula>0.1</formula>
      <formula>20</formula>
    </cfRule>
    <cfRule type="cellIs" dxfId="104" priority="216" operator="between">
      <formula>81</formula>
      <formula>100</formula>
    </cfRule>
    <cfRule type="cellIs" dxfId="103" priority="217" operator="between">
      <formula>61</formula>
      <formula>80</formula>
    </cfRule>
    <cfRule type="cellIs" dxfId="102" priority="218" operator="between">
      <formula>41</formula>
      <formula>60</formula>
    </cfRule>
    <cfRule type="cellIs" dxfId="101" priority="220" operator="between">
      <formula>0.1</formula>
      <formula>20</formula>
    </cfRule>
    <cfRule type="cellIs" dxfId="100" priority="219" operator="between">
      <formula>21</formula>
      <formula>40</formula>
    </cfRule>
    <cfRule type="cellIs" dxfId="99" priority="222" operator="between">
      <formula>61</formula>
      <formula>80</formula>
    </cfRule>
  </conditionalFormatting>
  <conditionalFormatting sqref="F48:F51">
    <cfRule type="cellIs" dxfId="98" priority="206" operator="between">
      <formula>81</formula>
      <formula>100</formula>
    </cfRule>
  </conditionalFormatting>
  <conditionalFormatting sqref="F49:F51">
    <cfRule type="cellIs" dxfId="97" priority="209" operator="between">
      <formula>21</formula>
      <formula>40</formula>
    </cfRule>
    <cfRule type="cellIs" dxfId="96" priority="205" operator="between">
      <formula>0.1</formula>
      <formula>20</formula>
    </cfRule>
    <cfRule type="cellIs" dxfId="95" priority="203" operator="between">
      <formula>41</formula>
      <formula>60</formula>
    </cfRule>
    <cfRule type="cellIs" dxfId="94" priority="202" operator="between">
      <formula>61</formula>
      <formula>80</formula>
    </cfRule>
    <cfRule type="cellIs" dxfId="93" priority="201" operator="between">
      <formula>81</formula>
      <formula>100</formula>
    </cfRule>
    <cfRule type="cellIs" dxfId="92" priority="200" operator="between">
      <formula>0.1</formula>
      <formula>20</formula>
    </cfRule>
    <cfRule type="cellIs" dxfId="91" priority="199" operator="between">
      <formula>21</formula>
      <formula>40</formula>
    </cfRule>
    <cfRule type="cellIs" dxfId="90" priority="198" operator="between">
      <formula>41</formula>
      <formula>60</formula>
    </cfRule>
    <cfRule type="cellIs" dxfId="89" priority="197" operator="between">
      <formula>61</formula>
      <formula>80</formula>
    </cfRule>
    <cfRule type="cellIs" dxfId="88" priority="207" operator="between">
      <formula>61</formula>
      <formula>80</formula>
    </cfRule>
    <cfRule type="cellIs" dxfId="87" priority="204" operator="between">
      <formula>21</formula>
      <formula>40</formula>
    </cfRule>
    <cfRule type="cellIs" dxfId="86" priority="208" operator="between">
      <formula>41</formula>
      <formula>60</formula>
    </cfRule>
    <cfRule type="cellIs" dxfId="85" priority="210" operator="between">
      <formula>1</formula>
      <formula>20</formula>
    </cfRule>
  </conditionalFormatting>
  <conditionalFormatting sqref="F49:F52">
    <cfRule type="cellIs" dxfId="84" priority="146" operator="between">
      <formula>81</formula>
      <formula>100</formula>
    </cfRule>
  </conditionalFormatting>
  <conditionalFormatting sqref="F52">
    <cfRule type="cellIs" dxfId="83" priority="147" operator="between">
      <formula>61</formula>
      <formula>80</formula>
    </cfRule>
    <cfRule type="cellIs" dxfId="82" priority="150" operator="between">
      <formula>1</formula>
      <formula>20</formula>
    </cfRule>
    <cfRule type="cellIs" dxfId="81" priority="137" operator="between">
      <formula>61</formula>
      <formula>80</formula>
    </cfRule>
    <cfRule type="cellIs" dxfId="80" priority="149" operator="between">
      <formula>21</formula>
      <formula>40</formula>
    </cfRule>
    <cfRule type="cellIs" dxfId="79" priority="145" operator="between">
      <formula>0.1</formula>
      <formula>20</formula>
    </cfRule>
    <cfRule type="cellIs" dxfId="78" priority="144" operator="between">
      <formula>21</formula>
      <formula>40</formula>
    </cfRule>
    <cfRule type="cellIs" dxfId="77" priority="143" operator="between">
      <formula>41</formula>
      <formula>60</formula>
    </cfRule>
    <cfRule type="cellIs" dxfId="76" priority="148" operator="between">
      <formula>41</formula>
      <formula>60</formula>
    </cfRule>
    <cfRule type="cellIs" dxfId="75" priority="141" operator="between">
      <formula>81</formula>
      <formula>100</formula>
    </cfRule>
    <cfRule type="cellIs" dxfId="74" priority="140" operator="between">
      <formula>0.1</formula>
      <formula>20</formula>
    </cfRule>
    <cfRule type="cellIs" dxfId="73" priority="139" operator="between">
      <formula>21</formula>
      <formula>40</formula>
    </cfRule>
    <cfRule type="cellIs" dxfId="72" priority="138" operator="between">
      <formula>41</formula>
      <formula>60</formula>
    </cfRule>
    <cfRule type="cellIs" dxfId="71" priority="142" operator="between">
      <formula>61</formula>
      <formula>80</formula>
    </cfRule>
  </conditionalFormatting>
  <conditionalFormatting sqref="F52:F53">
    <cfRule type="cellIs" dxfId="70" priority="131" operator="between">
      <formula>81</formula>
      <formula>100</formula>
    </cfRule>
  </conditionalFormatting>
  <conditionalFormatting sqref="F53">
    <cfRule type="cellIs" dxfId="69" priority="133" operator="between">
      <formula>41</formula>
      <formula>60</formula>
    </cfRule>
    <cfRule type="cellIs" dxfId="68" priority="132" operator="between">
      <formula>61</formula>
      <formula>80</formula>
    </cfRule>
    <cfRule type="cellIs" dxfId="67" priority="130" operator="between">
      <formula>0.1</formula>
      <formula>20</formula>
    </cfRule>
    <cfRule type="cellIs" dxfId="66" priority="129" operator="between">
      <formula>21</formula>
      <formula>40</formula>
    </cfRule>
    <cfRule type="cellIs" dxfId="65" priority="128" operator="between">
      <formula>41</formula>
      <formula>60</formula>
    </cfRule>
    <cfRule type="cellIs" dxfId="64" priority="127" operator="between">
      <formula>61</formula>
      <formula>80</formula>
    </cfRule>
    <cfRule type="cellIs" dxfId="63" priority="126" operator="between">
      <formula>81</formula>
      <formula>100</formula>
    </cfRule>
    <cfRule type="cellIs" dxfId="62" priority="125" operator="between">
      <formula>0.1</formula>
      <formula>20</formula>
    </cfRule>
    <cfRule type="cellIs" dxfId="61" priority="124" operator="between">
      <formula>21</formula>
      <formula>40</formula>
    </cfRule>
    <cfRule type="cellIs" dxfId="60" priority="123" operator="between">
      <formula>41</formula>
      <formula>60</formula>
    </cfRule>
    <cfRule type="cellIs" dxfId="59" priority="122" operator="between">
      <formula>61</formula>
      <formula>80</formula>
    </cfRule>
    <cfRule type="cellIs" dxfId="58" priority="135" operator="between">
      <formula>1</formula>
      <formula>20</formula>
    </cfRule>
    <cfRule type="cellIs" dxfId="57" priority="134" operator="between">
      <formula>21</formula>
      <formula>40</formula>
    </cfRule>
  </conditionalFormatting>
  <conditionalFormatting sqref="F53:F56">
    <cfRule type="cellIs" dxfId="56" priority="116" operator="between">
      <formula>81</formula>
      <formula>100</formula>
    </cfRule>
  </conditionalFormatting>
  <conditionalFormatting sqref="F54:F56">
    <cfRule type="cellIs" dxfId="55" priority="119" operator="between">
      <formula>21</formula>
      <formula>40</formula>
    </cfRule>
    <cfRule type="cellIs" dxfId="54" priority="118" operator="between">
      <formula>41</formula>
      <formula>60</formula>
    </cfRule>
    <cfRule type="cellIs" dxfId="53" priority="120" operator="between">
      <formula>1</formula>
      <formula>20</formula>
    </cfRule>
    <cfRule type="cellIs" dxfId="52" priority="117" operator="between">
      <formula>61</formula>
      <formula>80</formula>
    </cfRule>
    <cfRule type="cellIs" dxfId="51" priority="115" operator="between">
      <formula>0.1</formula>
      <formula>20</formula>
    </cfRule>
    <cfRule type="cellIs" dxfId="50" priority="113" operator="between">
      <formula>41</formula>
      <formula>60</formula>
    </cfRule>
    <cfRule type="cellIs" dxfId="49" priority="112" operator="between">
      <formula>61</formula>
      <formula>80</formula>
    </cfRule>
    <cfRule type="cellIs" dxfId="48" priority="111" operator="between">
      <formula>81</formula>
      <formula>100</formula>
    </cfRule>
    <cfRule type="cellIs" dxfId="47" priority="110" operator="between">
      <formula>0.1</formula>
      <formula>20</formula>
    </cfRule>
    <cfRule type="cellIs" dxfId="46" priority="109" operator="between">
      <formula>21</formula>
      <formula>40</formula>
    </cfRule>
    <cfRule type="cellIs" dxfId="45" priority="108" operator="between">
      <formula>41</formula>
      <formula>60</formula>
    </cfRule>
    <cfRule type="cellIs" dxfId="44" priority="107" operator="between">
      <formula>61</formula>
      <formula>80</formula>
    </cfRule>
    <cfRule type="cellIs" dxfId="43" priority="114" operator="between">
      <formula>21</formula>
      <formula>40</formula>
    </cfRule>
  </conditionalFormatting>
  <conditionalFormatting sqref="F54:F57">
    <cfRule type="cellIs" dxfId="42" priority="71" operator="between">
      <formula>81</formula>
      <formula>100</formula>
    </cfRule>
  </conditionalFormatting>
  <conditionalFormatting sqref="F57">
    <cfRule type="cellIs" dxfId="41" priority="74" operator="between">
      <formula>21</formula>
      <formula>40</formula>
    </cfRule>
    <cfRule type="cellIs" dxfId="40" priority="63" operator="between">
      <formula>41</formula>
      <formula>60</formula>
    </cfRule>
    <cfRule type="cellIs" dxfId="39" priority="64" operator="between">
      <formula>21</formula>
      <formula>40</formula>
    </cfRule>
    <cfRule type="cellIs" dxfId="38" priority="65" operator="between">
      <formula>0.1</formula>
      <formula>20</formula>
    </cfRule>
    <cfRule type="cellIs" dxfId="37" priority="66" operator="between">
      <formula>81</formula>
      <formula>100</formula>
    </cfRule>
    <cfRule type="cellIs" dxfId="36" priority="67" operator="between">
      <formula>61</formula>
      <formula>80</formula>
    </cfRule>
    <cfRule type="cellIs" dxfId="35" priority="73" operator="between">
      <formula>41</formula>
      <formula>60</formula>
    </cfRule>
    <cfRule type="cellIs" dxfId="34" priority="68" operator="between">
      <formula>41</formula>
      <formula>60</formula>
    </cfRule>
    <cfRule type="cellIs" dxfId="33" priority="69" operator="between">
      <formula>21</formula>
      <formula>40</formula>
    </cfRule>
    <cfRule type="cellIs" dxfId="32" priority="70" operator="between">
      <formula>0.1</formula>
      <formula>20</formula>
    </cfRule>
    <cfRule type="cellIs" dxfId="31" priority="62" operator="between">
      <formula>61</formula>
      <formula>80</formula>
    </cfRule>
    <cfRule type="cellIs" dxfId="30" priority="72" operator="between">
      <formula>61</formula>
      <formula>80</formula>
    </cfRule>
    <cfRule type="cellIs" dxfId="29" priority="75" operator="between">
      <formula>1</formula>
      <formula>20</formula>
    </cfRule>
  </conditionalFormatting>
  <conditionalFormatting sqref="F57:F58">
    <cfRule type="cellIs" dxfId="28" priority="56" operator="between">
      <formula>81</formula>
      <formula>100</formula>
    </cfRule>
  </conditionalFormatting>
  <conditionalFormatting sqref="F58">
    <cfRule type="cellIs" dxfId="27" priority="60" operator="between">
      <formula>1</formula>
      <formula>20</formula>
    </cfRule>
    <cfRule type="cellIs" dxfId="26" priority="59" operator="between">
      <formula>21</formula>
      <formula>40</formula>
    </cfRule>
    <cfRule type="cellIs" dxfId="25" priority="58" operator="between">
      <formula>41</formula>
      <formula>60</formula>
    </cfRule>
    <cfRule type="cellIs" dxfId="24" priority="57" operator="between">
      <formula>61</formula>
      <formula>80</formula>
    </cfRule>
    <cfRule type="cellIs" dxfId="23" priority="47" operator="between">
      <formula>61</formula>
      <formula>80</formula>
    </cfRule>
    <cfRule type="cellIs" dxfId="22" priority="54" operator="between">
      <formula>21</formula>
      <formula>40</formula>
    </cfRule>
    <cfRule type="cellIs" dxfId="21" priority="55" operator="between">
      <formula>0.1</formula>
      <formula>20</formula>
    </cfRule>
    <cfRule type="cellIs" dxfId="20" priority="53" operator="between">
      <formula>41</formula>
      <formula>60</formula>
    </cfRule>
    <cfRule type="cellIs" dxfId="19" priority="52" operator="between">
      <formula>61</formula>
      <formula>80</formula>
    </cfRule>
    <cfRule type="cellIs" dxfId="18" priority="51" operator="between">
      <formula>81</formula>
      <formula>100</formula>
    </cfRule>
    <cfRule type="cellIs" dxfId="17" priority="50" operator="between">
      <formula>0.1</formula>
      <formula>20</formula>
    </cfRule>
    <cfRule type="cellIs" dxfId="16" priority="49" operator="between">
      <formula>21</formula>
      <formula>40</formula>
    </cfRule>
    <cfRule type="cellIs" dxfId="15" priority="48" operator="between">
      <formula>41</formula>
      <formula>60</formula>
    </cfRule>
  </conditionalFormatting>
  <conditionalFormatting sqref="F58:F59">
    <cfRule type="cellIs" dxfId="14" priority="41" operator="between">
      <formula>81</formula>
      <formula>100</formula>
    </cfRule>
  </conditionalFormatting>
  <conditionalFormatting sqref="F59">
    <cfRule type="cellIs" dxfId="13" priority="31" operator="between">
      <formula>81</formula>
      <formula>100</formula>
    </cfRule>
    <cfRule type="cellIs" dxfId="12" priority="32" operator="between">
      <formula>61</formula>
      <formula>80</formula>
    </cfRule>
    <cfRule type="cellIs" dxfId="11" priority="33" operator="between">
      <formula>41</formula>
      <formula>60</formula>
    </cfRule>
    <cfRule type="cellIs" dxfId="10" priority="34" operator="between">
      <formula>21</formula>
      <formula>40</formula>
    </cfRule>
    <cfRule type="cellIs" dxfId="9" priority="35" operator="between">
      <formula>0.1</formula>
      <formula>20</formula>
    </cfRule>
    <cfRule type="cellIs" dxfId="8" priority="36" operator="between">
      <formula>81</formula>
      <formula>100</formula>
    </cfRule>
    <cfRule type="cellIs" dxfId="7" priority="37" operator="between">
      <formula>61</formula>
      <formula>80</formula>
    </cfRule>
    <cfRule type="cellIs" dxfId="6" priority="39" operator="between">
      <formula>21</formula>
      <formula>40</formula>
    </cfRule>
    <cfRule type="cellIs" dxfId="5" priority="40" operator="between">
      <formula>0.1</formula>
      <formula>20</formula>
    </cfRule>
    <cfRule type="cellIs" dxfId="4" priority="42" operator="between">
      <formula>61</formula>
      <formula>80</formula>
    </cfRule>
    <cfRule type="cellIs" dxfId="3" priority="43" operator="between">
      <formula>41</formula>
      <formula>60</formula>
    </cfRule>
    <cfRule type="cellIs" dxfId="2" priority="44" operator="between">
      <formula>21</formula>
      <formula>40</formula>
    </cfRule>
    <cfRule type="cellIs" dxfId="1" priority="45" operator="between">
      <formula>1</formula>
      <formula>20</formula>
    </cfRule>
    <cfRule type="cellIs" dxfId="0" priority="38" operator="between">
      <formula>41</formula>
      <formula>60</formula>
    </cfRule>
  </conditionalFormatting>
  <dataValidations count="1">
    <dataValidation type="whole" allowBlank="1" showInputMessage="1" showErrorMessage="1" error="ERROR. DATO NO PERMITIDO" sqref="F7:F59">
      <formula1>0</formula1>
      <formula2>100</formula2>
    </dataValidation>
  </dataValidation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comunicaciones</cp:lastModifiedBy>
  <dcterms:created xsi:type="dcterms:W3CDTF">2016-12-25T14:51:07Z</dcterms:created>
  <dcterms:modified xsi:type="dcterms:W3CDTF">2025-05-12T22:42:10Z</dcterms:modified>
</cp:coreProperties>
</file>